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ys I" sheetId="1" r:id="rId1"/>
    <sheet name="ys II" sheetId="2" r:id="rId2"/>
    <sheet name="ys III" sheetId="3" r:id="rId3"/>
  </sheets>
  <calcPr calcId="145621"/>
</workbook>
</file>

<file path=xl/calcChain.xml><?xml version="1.0" encoding="utf-8"?>
<calcChain xmlns="http://schemas.openxmlformats.org/spreadsheetml/2006/main">
  <c r="K2" i="1" l="1"/>
  <c r="L2" i="1" s="1"/>
  <c r="J2" i="1"/>
  <c r="J14" i="1"/>
  <c r="K14" i="1"/>
  <c r="L14" i="1"/>
  <c r="K17" i="3" l="1"/>
  <c r="L17" i="3" s="1"/>
  <c r="J17" i="3"/>
  <c r="J20" i="3"/>
  <c r="L20" i="3" s="1"/>
  <c r="K20" i="3"/>
  <c r="J14" i="3"/>
  <c r="K14" i="3"/>
  <c r="K18" i="2"/>
  <c r="L18" i="2" s="1"/>
  <c r="J18" i="2"/>
  <c r="L14" i="3" l="1"/>
  <c r="J24" i="2"/>
  <c r="K24" i="2"/>
  <c r="L24" i="2"/>
  <c r="K3" i="3" l="1"/>
  <c r="K22" i="3"/>
  <c r="K16" i="3"/>
  <c r="K2" i="3"/>
  <c r="K8" i="3"/>
  <c r="K15" i="3"/>
  <c r="K12" i="3"/>
  <c r="K13" i="3"/>
  <c r="K23" i="3"/>
  <c r="K4" i="3"/>
  <c r="K5" i="3"/>
  <c r="K6" i="3"/>
  <c r="K18" i="3"/>
  <c r="K9" i="3"/>
  <c r="K7" i="3"/>
  <c r="K24" i="3"/>
  <c r="K25" i="3"/>
  <c r="K26" i="3"/>
  <c r="K27" i="3"/>
  <c r="K28" i="3"/>
  <c r="K29" i="3"/>
  <c r="K30" i="3"/>
  <c r="K31" i="3"/>
  <c r="K32" i="3"/>
  <c r="K10" i="3"/>
  <c r="K33" i="3"/>
  <c r="K19" i="3"/>
  <c r="K21" i="3"/>
  <c r="J3" i="3"/>
  <c r="J22" i="3"/>
  <c r="J16" i="3"/>
  <c r="J2" i="3"/>
  <c r="J8" i="3"/>
  <c r="J15" i="3"/>
  <c r="J12" i="3"/>
  <c r="J13" i="3"/>
  <c r="J23" i="3"/>
  <c r="J4" i="3"/>
  <c r="J5" i="3"/>
  <c r="J6" i="3"/>
  <c r="J18" i="3"/>
  <c r="J9" i="3"/>
  <c r="J7" i="3"/>
  <c r="J24" i="3"/>
  <c r="J25" i="3"/>
  <c r="J26" i="3"/>
  <c r="J27" i="3"/>
  <c r="J28" i="3"/>
  <c r="J29" i="3"/>
  <c r="J30" i="3"/>
  <c r="J31" i="3"/>
  <c r="J32" i="3"/>
  <c r="J10" i="3"/>
  <c r="J33" i="3"/>
  <c r="J19" i="3"/>
  <c r="J21" i="3"/>
  <c r="K11" i="3"/>
  <c r="J11" i="3"/>
  <c r="K11" i="2"/>
  <c r="K33" i="2"/>
  <c r="K10" i="2"/>
  <c r="K34" i="2"/>
  <c r="K35" i="2"/>
  <c r="K36" i="2"/>
  <c r="K37" i="2"/>
  <c r="K14" i="2"/>
  <c r="K6" i="2"/>
  <c r="K38" i="2"/>
  <c r="K39" i="2"/>
  <c r="K40" i="2"/>
  <c r="K26" i="2"/>
  <c r="K41" i="2"/>
  <c r="K42" i="2"/>
  <c r="K15" i="2"/>
  <c r="K20" i="2"/>
  <c r="K9" i="2"/>
  <c r="K43" i="2"/>
  <c r="K30" i="2"/>
  <c r="K44" i="2"/>
  <c r="K13" i="2"/>
  <c r="K45" i="2"/>
  <c r="K8" i="2"/>
  <c r="K19" i="2"/>
  <c r="K46" i="2"/>
  <c r="K47" i="2"/>
  <c r="K48" i="2"/>
  <c r="K25" i="2"/>
  <c r="K4" i="2"/>
  <c r="K49" i="2"/>
  <c r="K7" i="2"/>
  <c r="K16" i="2"/>
  <c r="K50" i="2"/>
  <c r="K27" i="2"/>
  <c r="K51" i="2"/>
  <c r="K3" i="2"/>
  <c r="K52" i="2"/>
  <c r="K53" i="2"/>
  <c r="K54" i="2"/>
  <c r="K55" i="2"/>
  <c r="K56" i="2"/>
  <c r="K22" i="2"/>
  <c r="K57" i="2"/>
  <c r="K58" i="2"/>
  <c r="K59" i="2"/>
  <c r="K2" i="2"/>
  <c r="K17" i="2"/>
  <c r="K60" i="2"/>
  <c r="K61" i="2"/>
  <c r="K62" i="2"/>
  <c r="K63" i="2"/>
  <c r="K64" i="2"/>
  <c r="K65" i="2"/>
  <c r="K31" i="2"/>
  <c r="K21" i="2"/>
  <c r="K32" i="2"/>
  <c r="K66" i="2"/>
  <c r="K5" i="2"/>
  <c r="K28" i="2"/>
  <c r="K29" i="2"/>
  <c r="K67" i="2"/>
  <c r="K68" i="2"/>
  <c r="K69" i="2"/>
  <c r="K70" i="2"/>
  <c r="K71" i="2"/>
  <c r="K72" i="2"/>
  <c r="K23" i="2"/>
  <c r="J11" i="2"/>
  <c r="J33" i="2"/>
  <c r="J10" i="2"/>
  <c r="J34" i="2"/>
  <c r="J35" i="2"/>
  <c r="J36" i="2"/>
  <c r="J37" i="2"/>
  <c r="J14" i="2"/>
  <c r="J6" i="2"/>
  <c r="J38" i="2"/>
  <c r="J39" i="2"/>
  <c r="J40" i="2"/>
  <c r="J26" i="2"/>
  <c r="J41" i="2"/>
  <c r="J42" i="2"/>
  <c r="J15" i="2"/>
  <c r="J20" i="2"/>
  <c r="J9" i="2"/>
  <c r="J43" i="2"/>
  <c r="J30" i="2"/>
  <c r="J44" i="2"/>
  <c r="J13" i="2"/>
  <c r="J45" i="2"/>
  <c r="J8" i="2"/>
  <c r="J19" i="2"/>
  <c r="J46" i="2"/>
  <c r="J47" i="2"/>
  <c r="J48" i="2"/>
  <c r="J25" i="2"/>
  <c r="J4" i="2"/>
  <c r="J49" i="2"/>
  <c r="J7" i="2"/>
  <c r="J16" i="2"/>
  <c r="J50" i="2"/>
  <c r="J27" i="2"/>
  <c r="J51" i="2"/>
  <c r="J3" i="2"/>
  <c r="J52" i="2"/>
  <c r="J53" i="2"/>
  <c r="J54" i="2"/>
  <c r="J55" i="2"/>
  <c r="J56" i="2"/>
  <c r="J22" i="2"/>
  <c r="J57" i="2"/>
  <c r="J58" i="2"/>
  <c r="J59" i="2"/>
  <c r="J2" i="2"/>
  <c r="J17" i="2"/>
  <c r="J60" i="2"/>
  <c r="J61" i="2"/>
  <c r="J62" i="2"/>
  <c r="J63" i="2"/>
  <c r="J64" i="2"/>
  <c r="J65" i="2"/>
  <c r="J31" i="2"/>
  <c r="J21" i="2"/>
  <c r="J32" i="2"/>
  <c r="J66" i="2"/>
  <c r="J5" i="2"/>
  <c r="J28" i="2"/>
  <c r="J29" i="2"/>
  <c r="J67" i="2"/>
  <c r="J68" i="2"/>
  <c r="J69" i="2"/>
  <c r="J70" i="2"/>
  <c r="J71" i="2"/>
  <c r="J72" i="2"/>
  <c r="J23" i="2"/>
  <c r="K12" i="2"/>
  <c r="J12" i="2"/>
  <c r="K3" i="1"/>
  <c r="K17" i="1"/>
  <c r="K7" i="1"/>
  <c r="K6" i="1"/>
  <c r="K5" i="1"/>
  <c r="K18" i="1"/>
  <c r="K15" i="1"/>
  <c r="K19" i="1"/>
  <c r="K13" i="1"/>
  <c r="K20" i="1"/>
  <c r="K11" i="1"/>
  <c r="K16" i="1"/>
  <c r="K9" i="1"/>
  <c r="K21" i="1"/>
  <c r="K22" i="1"/>
  <c r="K23" i="1"/>
  <c r="K24" i="1"/>
  <c r="K25" i="1"/>
  <c r="K12" i="1"/>
  <c r="K26" i="1"/>
  <c r="K4" i="1"/>
  <c r="K27" i="1"/>
  <c r="K28" i="1"/>
  <c r="K29" i="1"/>
  <c r="K30" i="1"/>
  <c r="K31" i="1"/>
  <c r="K32" i="1"/>
  <c r="K33" i="1"/>
  <c r="K34" i="1"/>
  <c r="K35" i="1"/>
  <c r="K10" i="1"/>
  <c r="K36" i="1"/>
  <c r="K37" i="1"/>
  <c r="K38" i="1"/>
  <c r="K39" i="1"/>
  <c r="K40" i="1"/>
  <c r="K8" i="1"/>
  <c r="J3" i="1"/>
  <c r="J17" i="1"/>
  <c r="J7" i="1"/>
  <c r="J6" i="1"/>
  <c r="J5" i="1"/>
  <c r="J18" i="1"/>
  <c r="J15" i="1"/>
  <c r="J19" i="1"/>
  <c r="J13" i="1"/>
  <c r="J20" i="1"/>
  <c r="J11" i="1"/>
  <c r="J16" i="1"/>
  <c r="J9" i="1"/>
  <c r="J21" i="1"/>
  <c r="J22" i="1"/>
  <c r="J23" i="1"/>
  <c r="J24" i="1"/>
  <c r="J25" i="1"/>
  <c r="J12" i="1"/>
  <c r="J26" i="1"/>
  <c r="J4" i="1"/>
  <c r="J27" i="1"/>
  <c r="L27" i="1" s="1"/>
  <c r="J28" i="1"/>
  <c r="J29" i="1"/>
  <c r="J30" i="1"/>
  <c r="J31" i="1"/>
  <c r="J32" i="1"/>
  <c r="J33" i="1"/>
  <c r="J34" i="1"/>
  <c r="J35" i="1"/>
  <c r="J10" i="1"/>
  <c r="J36" i="1"/>
  <c r="J37" i="1"/>
  <c r="J38" i="1"/>
  <c r="J39" i="1"/>
  <c r="J40" i="1"/>
  <c r="J8" i="1"/>
  <c r="L7" i="1" l="1"/>
  <c r="L6" i="1"/>
  <c r="L3" i="1"/>
  <c r="L5" i="1"/>
  <c r="L36" i="1"/>
  <c r="L10" i="1"/>
  <c r="L18" i="1"/>
  <c r="L26" i="1"/>
  <c r="L9" i="1"/>
  <c r="L17" i="1"/>
  <c r="L4" i="1"/>
  <c r="L5" i="3"/>
  <c r="L6" i="3"/>
  <c r="L3" i="3"/>
  <c r="L19" i="2"/>
  <c r="L46" i="2"/>
  <c r="L47" i="2"/>
  <c r="L49" i="2"/>
  <c r="L15" i="2"/>
  <c r="L14" i="2"/>
  <c r="L11" i="2"/>
  <c r="L8" i="2"/>
  <c r="L5" i="2"/>
  <c r="L4" i="2"/>
  <c r="L30" i="3"/>
  <c r="L27" i="3"/>
  <c r="L31" i="3"/>
  <c r="L28" i="3"/>
  <c r="L32" i="3"/>
  <c r="L29" i="3"/>
  <c r="L25" i="3"/>
  <c r="L26" i="3"/>
  <c r="L15" i="3"/>
  <c r="L22" i="3"/>
  <c r="L21" i="3"/>
  <c r="L13" i="3"/>
  <c r="L18" i="3"/>
  <c r="L10" i="3"/>
  <c r="L11" i="3"/>
  <c r="L9" i="3"/>
  <c r="L7" i="3"/>
  <c r="L2" i="3"/>
  <c r="L19" i="3"/>
  <c r="L33" i="3"/>
  <c r="L24" i="3"/>
  <c r="L23" i="3"/>
  <c r="L16" i="3"/>
  <c r="L12" i="3"/>
  <c r="L8" i="3"/>
  <c r="L4" i="3"/>
  <c r="L70" i="2"/>
  <c r="L72" i="2"/>
  <c r="L68" i="2"/>
  <c r="L66" i="2"/>
  <c r="L65" i="2"/>
  <c r="L61" i="2"/>
  <c r="L63" i="2"/>
  <c r="L17" i="2"/>
  <c r="L59" i="2"/>
  <c r="L56" i="2"/>
  <c r="L57" i="2"/>
  <c r="L54" i="2"/>
  <c r="L52" i="2"/>
  <c r="L27" i="2"/>
  <c r="L51" i="2"/>
  <c r="L50" i="2"/>
  <c r="L13" i="2"/>
  <c r="L41" i="2"/>
  <c r="L40" i="2"/>
  <c r="L38" i="2"/>
  <c r="L36" i="2"/>
  <c r="L33" i="2"/>
  <c r="L23" i="2"/>
  <c r="L21" i="2"/>
  <c r="L30" i="2"/>
  <c r="L29" i="2"/>
  <c r="L9" i="2"/>
  <c r="L69" i="2"/>
  <c r="L28" i="2"/>
  <c r="L71" i="2"/>
  <c r="L67" i="2"/>
  <c r="L32" i="2"/>
  <c r="L64" i="2"/>
  <c r="L31" i="2"/>
  <c r="L62" i="2"/>
  <c r="L60" i="2"/>
  <c r="L58" i="2"/>
  <c r="L55" i="2"/>
  <c r="L53" i="2"/>
  <c r="L48" i="2"/>
  <c r="L45" i="2"/>
  <c r="L44" i="2"/>
  <c r="L43" i="2"/>
  <c r="L20" i="2"/>
  <c r="L42" i="2"/>
  <c r="L39" i="2"/>
  <c r="L37" i="2"/>
  <c r="L35" i="2"/>
  <c r="L34" i="2"/>
  <c r="L12" i="2"/>
  <c r="L16" i="2"/>
  <c r="L7" i="2"/>
  <c r="L26" i="2"/>
  <c r="L25" i="2"/>
  <c r="L10" i="2"/>
  <c r="L6" i="2"/>
  <c r="L2" i="2"/>
  <c r="L22" i="2"/>
  <c r="L3" i="2"/>
  <c r="L39" i="1"/>
  <c r="L38" i="1"/>
  <c r="L37" i="1"/>
  <c r="L40" i="1"/>
  <c r="L32" i="1"/>
  <c r="L28" i="1"/>
  <c r="L35" i="1"/>
  <c r="L31" i="1"/>
  <c r="L34" i="1"/>
  <c r="L30" i="1"/>
  <c r="L33" i="1"/>
  <c r="L29" i="1"/>
  <c r="L22" i="1"/>
  <c r="L25" i="1"/>
  <c r="L24" i="1"/>
  <c r="L23" i="1"/>
  <c r="L21" i="1"/>
  <c r="L16" i="1"/>
  <c r="L11" i="1"/>
  <c r="L15" i="1"/>
  <c r="L20" i="1"/>
  <c r="L13" i="1"/>
  <c r="L19" i="1"/>
  <c r="L12" i="1"/>
  <c r="L8" i="1"/>
</calcChain>
</file>

<file path=xl/comments1.xml><?xml version="1.0" encoding="utf-8"?>
<comments xmlns="http://schemas.openxmlformats.org/spreadsheetml/2006/main">
  <authors>
    <author>Szerző</author>
  </authors>
  <commentList>
    <comment ref="G6" authorId="0">
      <text>
        <r>
          <rPr>
            <sz val="9"/>
            <color indexed="81"/>
            <rFont val="Tahoma"/>
            <charset val="1"/>
          </rPr>
          <t xml:space="preserve">méltányossági alapon a boglári túra és 2. pálya futamának átlaga
</t>
        </r>
      </text>
    </comment>
  </commentList>
</comments>
</file>

<file path=xl/sharedStrings.xml><?xml version="1.0" encoding="utf-8"?>
<sst xmlns="http://schemas.openxmlformats.org/spreadsheetml/2006/main" count="409" uniqueCount="272">
  <si>
    <t>Badacsony p</t>
  </si>
  <si>
    <t>Boglár p</t>
  </si>
  <si>
    <t>ÖSSZESEN</t>
  </si>
  <si>
    <t>KIESŐ</t>
  </si>
  <si>
    <t>VÉGEREDMÉNY</t>
  </si>
  <si>
    <t>Szigliget p</t>
  </si>
  <si>
    <t>Puro Contento</t>
  </si>
  <si>
    <t>Revolution</t>
  </si>
  <si>
    <t>Kenese</t>
  </si>
  <si>
    <t>Kepi</t>
  </si>
  <si>
    <t>Keszthely</t>
  </si>
  <si>
    <t>8One</t>
  </si>
  <si>
    <t>Siófok</t>
  </si>
  <si>
    <t>Fonyód</t>
  </si>
  <si>
    <t>Obsession</t>
  </si>
  <si>
    <t>Lábad X</t>
  </si>
  <si>
    <t>Helena</t>
  </si>
  <si>
    <t>Ábrahámhegy</t>
  </si>
  <si>
    <t>Vízöntő</t>
  </si>
  <si>
    <t>Sleepwalker</t>
  </si>
  <si>
    <t>Capella</t>
  </si>
  <si>
    <t>Papagena</t>
  </si>
  <si>
    <t>Zánka</t>
  </si>
  <si>
    <t>Paquita</t>
  </si>
  <si>
    <t>Tihany</t>
  </si>
  <si>
    <t>Mérges Rája</t>
  </si>
  <si>
    <t>Tomboló</t>
  </si>
  <si>
    <t>Macska</t>
  </si>
  <si>
    <t>Szigliget</t>
  </si>
  <si>
    <t>Kerecsen II</t>
  </si>
  <si>
    <t>Titkos</t>
  </si>
  <si>
    <t>Rozália</t>
  </si>
  <si>
    <t>Dolce Vita</t>
  </si>
  <si>
    <t>Yorick</t>
  </si>
  <si>
    <t>Éva</t>
  </si>
  <si>
    <t>Albatrosz</t>
  </si>
  <si>
    <t>Ettalon</t>
  </si>
  <si>
    <t>Semiramis</t>
  </si>
  <si>
    <t>Marale</t>
  </si>
  <si>
    <t>Fun Thomas</t>
  </si>
  <si>
    <t>Solo</t>
  </si>
  <si>
    <t>ImiJé</t>
  </si>
  <si>
    <t>Bozos</t>
  </si>
  <si>
    <t>Széltáncos</t>
  </si>
  <si>
    <t>Badacsony</t>
  </si>
  <si>
    <t>Anna</t>
  </si>
  <si>
    <t>Süvölvény</t>
  </si>
  <si>
    <t>Csibor</t>
  </si>
  <si>
    <t>Hablaty</t>
  </si>
  <si>
    <t>Penny</t>
  </si>
  <si>
    <t>Helios</t>
  </si>
  <si>
    <t>II. Bombó</t>
  </si>
  <si>
    <t>Kiliti</t>
  </si>
  <si>
    <t>Kedvenc</t>
  </si>
  <si>
    <t>Sasi</t>
  </si>
  <si>
    <t>Paradicsom</t>
  </si>
  <si>
    <t>Indra</t>
  </si>
  <si>
    <t>Concerto</t>
  </si>
  <si>
    <t>Catullus Maximus</t>
  </si>
  <si>
    <t>Verenita</t>
  </si>
  <si>
    <t>Fishbone</t>
  </si>
  <si>
    <t>Kismedve</t>
  </si>
  <si>
    <t>Tomahawk</t>
  </si>
  <si>
    <t>Gyenesdiás</t>
  </si>
  <si>
    <t>Aquamarin</t>
  </si>
  <si>
    <t>Sáfrány</t>
  </si>
  <si>
    <t>Fortuna</t>
  </si>
  <si>
    <t>Marhajó</t>
  </si>
  <si>
    <t>Cormoran</t>
  </si>
  <si>
    <t>Mázli</t>
  </si>
  <si>
    <t>Pálköve</t>
  </si>
  <si>
    <t>Pannónia</t>
  </si>
  <si>
    <t>Kacor Király</t>
  </si>
  <si>
    <t>Széltoló</t>
  </si>
  <si>
    <t>Stefánia</t>
  </si>
  <si>
    <t>Falco</t>
  </si>
  <si>
    <t>Adagio</t>
  </si>
  <si>
    <t>Carina</t>
  </si>
  <si>
    <t>Rum-ly</t>
  </si>
  <si>
    <t>Flamenco</t>
  </si>
  <si>
    <t>Hawaii</t>
  </si>
  <si>
    <t>Club Aliga</t>
  </si>
  <si>
    <t>Aloha</t>
  </si>
  <si>
    <t xml:space="preserve">SailNo </t>
  </si>
  <si>
    <t>Boat</t>
  </si>
  <si>
    <t>Port</t>
  </si>
  <si>
    <t>Hun-211</t>
  </si>
  <si>
    <t>Márta Mária</t>
  </si>
  <si>
    <t>Hun-80</t>
  </si>
  <si>
    <t>Hun-3700</t>
  </si>
  <si>
    <t>Balatonföldvár</t>
  </si>
  <si>
    <t>Hun-616</t>
  </si>
  <si>
    <t>First</t>
  </si>
  <si>
    <t>Hun-1344</t>
  </si>
  <si>
    <t>Balatonfüred</t>
  </si>
  <si>
    <t>Balatonlelle</t>
  </si>
  <si>
    <t>Hun-3301</t>
  </si>
  <si>
    <t>Hun-5901</t>
  </si>
  <si>
    <t>Alsóörs</t>
  </si>
  <si>
    <t>Hun-13</t>
  </si>
  <si>
    <t>Unicornis</t>
  </si>
  <si>
    <t>Hun-1803</t>
  </si>
  <si>
    <t>Hun-49</t>
  </si>
  <si>
    <t>Tutti</t>
  </si>
  <si>
    <t>Hun-284</t>
  </si>
  <si>
    <t>Péter-Pál</t>
  </si>
  <si>
    <t>Hun-876</t>
  </si>
  <si>
    <t>Hun-105</t>
  </si>
  <si>
    <t>Hun-1187</t>
  </si>
  <si>
    <t>Kerecsen III.</t>
  </si>
  <si>
    <t>Passione</t>
  </si>
  <si>
    <t>Hun-2202</t>
  </si>
  <si>
    <t>Hornet</t>
  </si>
  <si>
    <t>Cirrus III.</t>
  </si>
  <si>
    <t>Hun-990</t>
  </si>
  <si>
    <t>First 31.7.</t>
  </si>
  <si>
    <t>Hun-963</t>
  </si>
  <si>
    <t>Hun-1218</t>
  </si>
  <si>
    <t>Beer-Ci</t>
  </si>
  <si>
    <t>Cloud Nine</t>
  </si>
  <si>
    <t>Balatonfűzfő</t>
  </si>
  <si>
    <t>Hun-220</t>
  </si>
  <si>
    <t>Hun-1167</t>
  </si>
  <si>
    <t>Gyöngy</t>
  </si>
  <si>
    <t>Hun-3703</t>
  </si>
  <si>
    <t>Sófok</t>
  </si>
  <si>
    <t>Smile</t>
  </si>
  <si>
    <t>GER-105</t>
  </si>
  <si>
    <t>Hun-2</t>
  </si>
  <si>
    <t>Hun-1053</t>
  </si>
  <si>
    <t>Hun-70/5</t>
  </si>
  <si>
    <t>Balatonboglár</t>
  </si>
  <si>
    <t>Hun-99</t>
  </si>
  <si>
    <t>Balatonszemes</t>
  </si>
  <si>
    <t>Hun-40</t>
  </si>
  <si>
    <t>Tututoo</t>
  </si>
  <si>
    <t>Hun-55/1</t>
  </si>
  <si>
    <t>Kiscsillag</t>
  </si>
  <si>
    <t>Siófok p (boglári 2. futam)</t>
  </si>
  <si>
    <t>Hun-374</t>
  </si>
  <si>
    <t>Hun-325</t>
  </si>
  <si>
    <t>Hun-367</t>
  </si>
  <si>
    <t>Válóok</t>
  </si>
  <si>
    <t>Hun-970</t>
  </si>
  <si>
    <t>PilsnerÚr</t>
  </si>
  <si>
    <t>Hun-1229</t>
  </si>
  <si>
    <t>Brownie</t>
  </si>
  <si>
    <t>Hun-5185</t>
  </si>
  <si>
    <t>Maxilla</t>
  </si>
  <si>
    <t>Hun-14511</t>
  </si>
  <si>
    <t>Hun-1421</t>
  </si>
  <si>
    <t>Vivien</t>
  </si>
  <si>
    <t>Széplak</t>
  </si>
  <si>
    <t>Hun-1711</t>
  </si>
  <si>
    <t>Hun-1114</t>
  </si>
  <si>
    <t>Hun-3121</t>
  </si>
  <si>
    <t>Discovery 2.0.</t>
  </si>
  <si>
    <t>Hun-1252</t>
  </si>
  <si>
    <t>Hun-7</t>
  </si>
  <si>
    <t>Thetisz</t>
  </si>
  <si>
    <t>Hun-2996</t>
  </si>
  <si>
    <t>Nimfa</t>
  </si>
  <si>
    <t>Balatonmáriafürdő</t>
  </si>
  <si>
    <t>Hun-865</t>
  </si>
  <si>
    <t>Hun-510</t>
  </si>
  <si>
    <t>Almira</t>
  </si>
  <si>
    <t>Slo-20</t>
  </si>
  <si>
    <t>Hun-43</t>
  </si>
  <si>
    <t>Phoenix</t>
  </si>
  <si>
    <t>Atlantik</t>
  </si>
  <si>
    <t>KékMadár</t>
  </si>
  <si>
    <t>Rose</t>
  </si>
  <si>
    <t>Hun-866</t>
  </si>
  <si>
    <t>Szélvezet</t>
  </si>
  <si>
    <t>Hun-1310</t>
  </si>
  <si>
    <t>Sail vész</t>
  </si>
  <si>
    <t>Hun-1081</t>
  </si>
  <si>
    <t>Vangelis</t>
  </si>
  <si>
    <t>Vica</t>
  </si>
  <si>
    <t>Ezüstpart Vit. Kik.</t>
  </si>
  <si>
    <t>Aranyhal</t>
  </si>
  <si>
    <t>Hun-504</t>
  </si>
  <si>
    <t>Hun-130</t>
  </si>
  <si>
    <t>Hun-101</t>
  </si>
  <si>
    <t>Aquaius</t>
  </si>
  <si>
    <t>Hun-113</t>
  </si>
  <si>
    <t>Hun-1459</t>
  </si>
  <si>
    <t>Kósza</t>
  </si>
  <si>
    <t>Hun-70</t>
  </si>
  <si>
    <t>Offroad</t>
  </si>
  <si>
    <t>Hun-7376</t>
  </si>
  <si>
    <t>Sopen</t>
  </si>
  <si>
    <t>Hun-24</t>
  </si>
  <si>
    <t>Dáridó</t>
  </si>
  <si>
    <t>Hun-5913</t>
  </si>
  <si>
    <t>Balu</t>
  </si>
  <si>
    <t>Hun-1263</t>
  </si>
  <si>
    <t>Pacsirta</t>
  </si>
  <si>
    <t>Unicum Next</t>
  </si>
  <si>
    <t>Hun-1103</t>
  </si>
  <si>
    <t>Penelopé</t>
  </si>
  <si>
    <t>Hun-2412</t>
  </si>
  <si>
    <t>Inkukhu</t>
  </si>
  <si>
    <t>Hun-2100</t>
  </si>
  <si>
    <t>Gusty</t>
  </si>
  <si>
    <t>Hun-1627</t>
  </si>
  <si>
    <t>Hun-656</t>
  </si>
  <si>
    <t>Hun-488</t>
  </si>
  <si>
    <t>Balatonalmádi</t>
  </si>
  <si>
    <t>Hun-1536</t>
  </si>
  <si>
    <t>Hun-1547</t>
  </si>
  <si>
    <t>Solus</t>
  </si>
  <si>
    <t>Hun-76</t>
  </si>
  <si>
    <t>JuppiJé</t>
  </si>
  <si>
    <t>Hun-1104</t>
  </si>
  <si>
    <t>Kék Lotti</t>
  </si>
  <si>
    <t>Hun-20</t>
  </si>
  <si>
    <t>Break</t>
  </si>
  <si>
    <t>Rocinante</t>
  </si>
  <si>
    <t>Hun-1347</t>
  </si>
  <si>
    <t>Lilla Flóra</t>
  </si>
  <si>
    <t>Hun-868</t>
  </si>
  <si>
    <t>Ónix</t>
  </si>
  <si>
    <t>Hun-1669</t>
  </si>
  <si>
    <t>Ventus et Amores</t>
  </si>
  <si>
    <t>Hun-132</t>
  </si>
  <si>
    <t>Saetta</t>
  </si>
  <si>
    <t>Hun-565</t>
  </si>
  <si>
    <t>Sarah with Love</t>
  </si>
  <si>
    <t>Hun-841</t>
  </si>
  <si>
    <t>S. Elmo</t>
  </si>
  <si>
    <t>Bitang</t>
  </si>
  <si>
    <t>Cimbi</t>
  </si>
  <si>
    <t>Hun-108</t>
  </si>
  <si>
    <t xml:space="preserve">Villaci </t>
  </si>
  <si>
    <t>Hun-1</t>
  </si>
  <si>
    <t>Boszorkány</t>
  </si>
  <si>
    <t>Sobek</t>
  </si>
  <si>
    <t>Hun-1211</t>
  </si>
  <si>
    <t xml:space="preserve">Alsóörs </t>
  </si>
  <si>
    <t>Detty</t>
  </si>
  <si>
    <t>Hun-1518</t>
  </si>
  <si>
    <t>Hun-670</t>
  </si>
  <si>
    <t>Hun-1571</t>
  </si>
  <si>
    <t>Domby</t>
  </si>
  <si>
    <t>Hun-1800</t>
  </si>
  <si>
    <t>Blatonszemes</t>
  </si>
  <si>
    <t>Hun-1303</t>
  </si>
  <si>
    <t>Hun-1420</t>
  </si>
  <si>
    <t>Hun-322</t>
  </si>
  <si>
    <t>Slim Jim</t>
  </si>
  <si>
    <t>Hun-1511</t>
  </si>
  <si>
    <t>Hun-1448</t>
  </si>
  <si>
    <t>Hun-4321</t>
  </si>
  <si>
    <t>No szekond</t>
  </si>
  <si>
    <t>Nina</t>
  </si>
  <si>
    <t>Hun-1097</t>
  </si>
  <si>
    <t>Döm Döme</t>
  </si>
  <si>
    <t>Hun-1496</t>
  </si>
  <si>
    <t>Oli</t>
  </si>
  <si>
    <t>Hun-1145</t>
  </si>
  <si>
    <t>Hun-441</t>
  </si>
  <si>
    <t>Hun-1119</t>
  </si>
  <si>
    <t>Viktória</t>
  </si>
  <si>
    <t>Hun-9327</t>
  </si>
  <si>
    <t>Hun-4913</t>
  </si>
  <si>
    <t>Vino-bá 2.0.</t>
  </si>
  <si>
    <t>Fonyód p (szigligeti 2. futam)</t>
  </si>
  <si>
    <t xml:space="preserve">Foxy Lady </t>
  </si>
  <si>
    <t>Patience</t>
  </si>
  <si>
    <t>Zsó</t>
  </si>
  <si>
    <t>No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</si>
</sst>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N11" sqref="N11"/>
    </sheetView>
  </sheetViews>
  <sheetFormatPr defaultRowHeight="15" x14ac:dyDescent="0.25"/>
  <cols>
    <col min="2" max="2" width="11.42578125" bestFit="1" customWidth="1"/>
    <col min="3" max="3" width="12" customWidth="1"/>
    <col min="4" max="4" width="13.42578125" bestFit="1" customWidth="1"/>
    <col min="5" max="5" width="19.140625" style="2" customWidth="1"/>
    <col min="6" max="6" width="11.85546875" style="2" bestFit="1" customWidth="1"/>
    <col min="7" max="7" width="9.140625" style="2"/>
    <col min="8" max="8" width="10" bestFit="1" customWidth="1"/>
    <col min="9" max="9" width="10.28515625" customWidth="1"/>
    <col min="10" max="10" width="9.140625" style="2"/>
    <col min="11" max="11" width="9.85546875" bestFit="1" customWidth="1"/>
    <col min="12" max="12" width="14.28515625" style="2" bestFit="1" customWidth="1"/>
  </cols>
  <sheetData>
    <row r="1" spans="1:12" ht="45" x14ac:dyDescent="0.25">
      <c r="B1" t="s">
        <v>83</v>
      </c>
      <c r="C1" t="s">
        <v>84</v>
      </c>
      <c r="D1" t="s">
        <v>85</v>
      </c>
      <c r="E1" s="4" t="s">
        <v>138</v>
      </c>
      <c r="F1" s="4" t="s">
        <v>0</v>
      </c>
      <c r="G1" s="4" t="s">
        <v>1</v>
      </c>
      <c r="H1" s="5" t="s">
        <v>5</v>
      </c>
      <c r="I1" s="5" t="s">
        <v>267</v>
      </c>
      <c r="J1" s="2" t="s">
        <v>3</v>
      </c>
      <c r="K1" t="s">
        <v>2</v>
      </c>
      <c r="L1" s="2" t="s">
        <v>4</v>
      </c>
    </row>
    <row r="2" spans="1:12" x14ac:dyDescent="0.25">
      <c r="A2">
        <v>1</v>
      </c>
      <c r="B2" t="s">
        <v>93</v>
      </c>
      <c r="C2" t="s">
        <v>16</v>
      </c>
      <c r="D2" t="s">
        <v>94</v>
      </c>
      <c r="E2" s="3">
        <v>4</v>
      </c>
      <c r="F2" s="3">
        <v>1</v>
      </c>
      <c r="G2" s="3">
        <v>4</v>
      </c>
      <c r="H2" s="3">
        <v>2</v>
      </c>
      <c r="I2" s="3">
        <v>1</v>
      </c>
      <c r="J2" s="2">
        <f>MAX(E2:I2)</f>
        <v>4</v>
      </c>
      <c r="K2">
        <f>SUM(E2:I2)</f>
        <v>12</v>
      </c>
      <c r="L2" s="2">
        <f>K2-J2</f>
        <v>8</v>
      </c>
    </row>
    <row r="3" spans="1:12" x14ac:dyDescent="0.25">
      <c r="A3">
        <v>2</v>
      </c>
      <c r="B3" t="s">
        <v>88</v>
      </c>
      <c r="C3" t="s">
        <v>11</v>
      </c>
      <c r="D3" t="s">
        <v>12</v>
      </c>
      <c r="E3" s="2">
        <v>1</v>
      </c>
      <c r="F3" s="3">
        <v>2</v>
      </c>
      <c r="G3" s="2">
        <v>2</v>
      </c>
      <c r="H3" s="2">
        <v>3</v>
      </c>
      <c r="I3" s="2">
        <v>5</v>
      </c>
      <c r="J3" s="2">
        <f>MAX(E3:I3)</f>
        <v>5</v>
      </c>
      <c r="K3">
        <f>SUM(E3:I3)</f>
        <v>13</v>
      </c>
      <c r="L3" s="2">
        <f>K3-J3</f>
        <v>8</v>
      </c>
    </row>
    <row r="4" spans="1:12" x14ac:dyDescent="0.25">
      <c r="A4">
        <v>3</v>
      </c>
      <c r="B4" t="s">
        <v>121</v>
      </c>
      <c r="C4" t="s">
        <v>14</v>
      </c>
      <c r="D4" t="s">
        <v>24</v>
      </c>
      <c r="E4" s="3">
        <v>2</v>
      </c>
      <c r="F4" s="3">
        <v>17</v>
      </c>
      <c r="G4" s="3">
        <v>3</v>
      </c>
      <c r="H4" s="3">
        <v>1</v>
      </c>
      <c r="I4" s="3">
        <v>2</v>
      </c>
      <c r="J4" s="2">
        <f>MAX(E4:I4)</f>
        <v>17</v>
      </c>
      <c r="K4">
        <f>SUM(E4:I4)</f>
        <v>25</v>
      </c>
      <c r="L4" s="2">
        <f>K4-J4</f>
        <v>8</v>
      </c>
    </row>
    <row r="5" spans="1:12" x14ac:dyDescent="0.25">
      <c r="A5">
        <v>4</v>
      </c>
      <c r="B5" t="s">
        <v>96</v>
      </c>
      <c r="C5" t="s">
        <v>15</v>
      </c>
      <c r="D5" t="s">
        <v>13</v>
      </c>
      <c r="E5" s="3">
        <v>3</v>
      </c>
      <c r="F5" s="3">
        <v>10</v>
      </c>
      <c r="G5" s="3">
        <v>1</v>
      </c>
      <c r="H5" s="3">
        <v>4</v>
      </c>
      <c r="I5" s="3">
        <v>3</v>
      </c>
      <c r="J5" s="2">
        <f>MAX(E5:I5)</f>
        <v>10</v>
      </c>
      <c r="K5">
        <f>SUM(E5:I5)</f>
        <v>21</v>
      </c>
      <c r="L5" s="2">
        <f>K5-J5</f>
        <v>11</v>
      </c>
    </row>
    <row r="6" spans="1:12" x14ac:dyDescent="0.25">
      <c r="A6">
        <v>5</v>
      </c>
      <c r="C6" t="s">
        <v>75</v>
      </c>
      <c r="D6" t="s">
        <v>95</v>
      </c>
      <c r="E6" s="3">
        <v>8</v>
      </c>
      <c r="F6" s="3">
        <v>4</v>
      </c>
      <c r="G6" s="3">
        <v>8.5</v>
      </c>
      <c r="H6" s="3">
        <v>6</v>
      </c>
      <c r="I6" s="3">
        <v>4</v>
      </c>
      <c r="J6" s="2">
        <f>MAX(E6:I6)</f>
        <v>8.5</v>
      </c>
      <c r="K6">
        <f>SUM(E6:I6)</f>
        <v>30.5</v>
      </c>
      <c r="L6" s="2">
        <f>K6-J6</f>
        <v>22</v>
      </c>
    </row>
    <row r="7" spans="1:12" x14ac:dyDescent="0.25">
      <c r="A7">
        <v>6</v>
      </c>
      <c r="B7" t="s">
        <v>91</v>
      </c>
      <c r="C7" t="s">
        <v>92</v>
      </c>
      <c r="D7" t="s">
        <v>90</v>
      </c>
      <c r="E7" s="3">
        <v>5</v>
      </c>
      <c r="F7" s="3">
        <v>5</v>
      </c>
      <c r="G7" s="3">
        <v>6</v>
      </c>
      <c r="H7" s="3">
        <v>7</v>
      </c>
      <c r="I7" s="3">
        <v>19</v>
      </c>
      <c r="J7" s="2">
        <f>MAX(E7:I7)</f>
        <v>19</v>
      </c>
      <c r="K7">
        <f>SUM(E7:I7)</f>
        <v>42</v>
      </c>
      <c r="L7" s="2">
        <f>K7-J7</f>
        <v>23</v>
      </c>
    </row>
    <row r="8" spans="1:12" x14ac:dyDescent="0.25">
      <c r="A8">
        <v>7</v>
      </c>
      <c r="B8" t="s">
        <v>86</v>
      </c>
      <c r="C8" t="s">
        <v>87</v>
      </c>
      <c r="D8" t="s">
        <v>17</v>
      </c>
      <c r="E8" s="3">
        <v>7</v>
      </c>
      <c r="F8" s="3">
        <v>7</v>
      </c>
      <c r="G8" s="3">
        <v>7</v>
      </c>
      <c r="H8" s="3">
        <v>5</v>
      </c>
      <c r="I8" s="3">
        <v>6</v>
      </c>
      <c r="J8" s="2">
        <f>MAX(E8:I8)</f>
        <v>7</v>
      </c>
      <c r="K8">
        <f>SUM(E8:I8)</f>
        <v>32</v>
      </c>
      <c r="L8" s="2">
        <f>K8-J8</f>
        <v>25</v>
      </c>
    </row>
    <row r="9" spans="1:12" x14ac:dyDescent="0.25">
      <c r="A9">
        <v>8</v>
      </c>
      <c r="B9" t="s">
        <v>108</v>
      </c>
      <c r="C9" t="s">
        <v>109</v>
      </c>
      <c r="D9" t="s">
        <v>24</v>
      </c>
      <c r="E9" s="2">
        <v>6</v>
      </c>
      <c r="F9" s="3">
        <v>11</v>
      </c>
      <c r="G9" s="2">
        <v>8</v>
      </c>
      <c r="H9" s="3">
        <v>19</v>
      </c>
      <c r="I9" s="3">
        <v>19</v>
      </c>
      <c r="J9" s="2">
        <f>MAX(E9:I9)</f>
        <v>19</v>
      </c>
      <c r="K9">
        <f>SUM(E9:I9)</f>
        <v>63</v>
      </c>
      <c r="L9" s="2">
        <f>K9-J9</f>
        <v>44</v>
      </c>
    </row>
    <row r="10" spans="1:12" x14ac:dyDescent="0.25">
      <c r="A10">
        <v>9</v>
      </c>
      <c r="B10" t="s">
        <v>130</v>
      </c>
      <c r="C10" t="s">
        <v>71</v>
      </c>
      <c r="D10" t="s">
        <v>131</v>
      </c>
      <c r="E10" s="3">
        <v>21</v>
      </c>
      <c r="F10" s="3">
        <v>17</v>
      </c>
      <c r="G10" s="3">
        <v>5</v>
      </c>
      <c r="H10" s="3">
        <v>19</v>
      </c>
      <c r="I10" s="3">
        <v>19</v>
      </c>
      <c r="J10" s="2">
        <f>MAX(E10:I10)</f>
        <v>21</v>
      </c>
      <c r="K10">
        <f>SUM(E10:I10)</f>
        <v>81</v>
      </c>
      <c r="L10" s="2">
        <f>K10-J10</f>
        <v>60</v>
      </c>
    </row>
    <row r="11" spans="1:12" x14ac:dyDescent="0.25">
      <c r="A11">
        <v>10</v>
      </c>
      <c r="B11" t="s">
        <v>106</v>
      </c>
      <c r="C11" t="s">
        <v>9</v>
      </c>
      <c r="D11" t="s">
        <v>10</v>
      </c>
      <c r="E11" s="3">
        <v>21</v>
      </c>
      <c r="F11" s="3">
        <v>3</v>
      </c>
      <c r="G11" s="3">
        <v>21</v>
      </c>
      <c r="H11" s="3">
        <v>19</v>
      </c>
      <c r="I11" s="3">
        <v>19</v>
      </c>
      <c r="J11" s="2">
        <f>MAX(E11:I11)</f>
        <v>21</v>
      </c>
      <c r="K11">
        <f>SUM(E11:I11)</f>
        <v>83</v>
      </c>
      <c r="L11" s="2">
        <f>K11-J11</f>
        <v>62</v>
      </c>
    </row>
    <row r="12" spans="1:12" x14ac:dyDescent="0.25">
      <c r="A12">
        <v>11</v>
      </c>
      <c r="B12" t="s">
        <v>117</v>
      </c>
      <c r="C12" t="s">
        <v>118</v>
      </c>
      <c r="D12" t="s">
        <v>8</v>
      </c>
      <c r="E12" s="3">
        <v>21</v>
      </c>
      <c r="F12" s="3">
        <v>17</v>
      </c>
      <c r="G12" s="3">
        <v>9</v>
      </c>
      <c r="H12" s="3">
        <v>19</v>
      </c>
      <c r="I12" s="3">
        <v>19</v>
      </c>
      <c r="J12" s="2">
        <f>MAX(E12:I12)</f>
        <v>21</v>
      </c>
      <c r="K12">
        <f>SUM(E12:I12)</f>
        <v>85</v>
      </c>
      <c r="L12" s="2">
        <f>K12-J12</f>
        <v>64</v>
      </c>
    </row>
    <row r="13" spans="1:12" x14ac:dyDescent="0.25">
      <c r="A13">
        <v>12</v>
      </c>
      <c r="B13" t="s">
        <v>102</v>
      </c>
      <c r="C13" t="s">
        <v>103</v>
      </c>
      <c r="D13" t="s">
        <v>10</v>
      </c>
      <c r="E13" s="3">
        <v>21</v>
      </c>
      <c r="F13" s="3">
        <v>6</v>
      </c>
      <c r="G13" s="3">
        <v>21</v>
      </c>
      <c r="H13" s="3">
        <v>19</v>
      </c>
      <c r="I13" s="3">
        <v>19</v>
      </c>
      <c r="J13" s="2">
        <f>MAX(E13:I13)</f>
        <v>21</v>
      </c>
      <c r="K13">
        <f>SUM(E13:I13)</f>
        <v>86</v>
      </c>
      <c r="L13" s="2">
        <f>K13-J13</f>
        <v>65</v>
      </c>
    </row>
    <row r="14" spans="1:12" x14ac:dyDescent="0.25">
      <c r="A14">
        <v>13</v>
      </c>
      <c r="C14" t="s">
        <v>271</v>
      </c>
      <c r="D14" t="s">
        <v>28</v>
      </c>
      <c r="E14" s="3">
        <v>21</v>
      </c>
      <c r="F14" s="3">
        <v>17</v>
      </c>
      <c r="G14" s="3">
        <v>21</v>
      </c>
      <c r="H14" s="3">
        <v>8</v>
      </c>
      <c r="I14" s="3">
        <v>19</v>
      </c>
      <c r="J14" s="2">
        <f>MAX(E14:I14)</f>
        <v>21</v>
      </c>
      <c r="K14">
        <f>SUM(E14:I14)</f>
        <v>86</v>
      </c>
      <c r="L14" s="2">
        <f>K14-J14</f>
        <v>65</v>
      </c>
    </row>
    <row r="15" spans="1:12" x14ac:dyDescent="0.25">
      <c r="A15">
        <v>14</v>
      </c>
      <c r="B15" t="s">
        <v>99</v>
      </c>
      <c r="C15" t="s">
        <v>100</v>
      </c>
      <c r="D15" t="s">
        <v>44</v>
      </c>
      <c r="E15" s="3">
        <v>21</v>
      </c>
      <c r="F15" s="3">
        <v>8</v>
      </c>
      <c r="G15" s="3">
        <v>21</v>
      </c>
      <c r="H15" s="3">
        <v>19</v>
      </c>
      <c r="I15" s="3">
        <v>19</v>
      </c>
      <c r="J15" s="2">
        <f>MAX(E15:I15)</f>
        <v>21</v>
      </c>
      <c r="K15">
        <f>SUM(E15:I15)</f>
        <v>88</v>
      </c>
      <c r="L15" s="2">
        <f>K15-J15</f>
        <v>67</v>
      </c>
    </row>
    <row r="16" spans="1:12" x14ac:dyDescent="0.25">
      <c r="A16">
        <v>15</v>
      </c>
      <c r="B16" t="s">
        <v>107</v>
      </c>
      <c r="C16" t="s">
        <v>21</v>
      </c>
      <c r="D16" t="s">
        <v>22</v>
      </c>
      <c r="E16" s="3">
        <v>21</v>
      </c>
      <c r="F16" s="3">
        <v>9</v>
      </c>
      <c r="G16" s="3">
        <v>21</v>
      </c>
      <c r="H16" s="3">
        <v>19</v>
      </c>
      <c r="I16" s="3">
        <v>19</v>
      </c>
      <c r="J16" s="2">
        <f>MAX(E16:I16)</f>
        <v>21</v>
      </c>
      <c r="K16">
        <f>SUM(E16:I16)</f>
        <v>89</v>
      </c>
      <c r="L16" s="2">
        <f>K16-J16</f>
        <v>68</v>
      </c>
    </row>
    <row r="17" spans="1:12" x14ac:dyDescent="0.25">
      <c r="A17">
        <v>16</v>
      </c>
      <c r="B17" t="s">
        <v>89</v>
      </c>
      <c r="C17" t="s">
        <v>19</v>
      </c>
      <c r="D17" t="s">
        <v>90</v>
      </c>
      <c r="E17" s="2">
        <v>21</v>
      </c>
      <c r="F17" s="3">
        <v>17</v>
      </c>
      <c r="G17" s="2">
        <v>21</v>
      </c>
      <c r="H17" s="2">
        <v>19</v>
      </c>
      <c r="I17" s="2">
        <v>19</v>
      </c>
      <c r="J17" s="2">
        <f>MAX(E17:I17)</f>
        <v>21</v>
      </c>
      <c r="K17">
        <f>SUM(E17:I17)</f>
        <v>97</v>
      </c>
      <c r="L17" s="2">
        <f>K17-J17</f>
        <v>76</v>
      </c>
    </row>
    <row r="18" spans="1:12" x14ac:dyDescent="0.25">
      <c r="A18">
        <v>17</v>
      </c>
      <c r="B18" t="s">
        <v>97</v>
      </c>
      <c r="C18" t="s">
        <v>73</v>
      </c>
      <c r="D18" t="s">
        <v>98</v>
      </c>
      <c r="E18" s="3">
        <v>21</v>
      </c>
      <c r="F18" s="3">
        <v>17</v>
      </c>
      <c r="G18" s="3">
        <v>21</v>
      </c>
      <c r="H18" s="3">
        <v>19</v>
      </c>
      <c r="I18" s="3">
        <v>19</v>
      </c>
      <c r="J18" s="2">
        <f>MAX(E18:I18)</f>
        <v>21</v>
      </c>
      <c r="K18">
        <f>SUM(E18:I18)</f>
        <v>97</v>
      </c>
      <c r="L18" s="2">
        <f>K18-J18</f>
        <v>76</v>
      </c>
    </row>
    <row r="19" spans="1:12" x14ac:dyDescent="0.25">
      <c r="A19">
        <v>18</v>
      </c>
      <c r="B19" t="s">
        <v>101</v>
      </c>
      <c r="C19" t="s">
        <v>61</v>
      </c>
      <c r="D19" t="s">
        <v>95</v>
      </c>
      <c r="E19" s="3">
        <v>21</v>
      </c>
      <c r="F19" s="3">
        <v>17</v>
      </c>
      <c r="G19" s="3">
        <v>21</v>
      </c>
      <c r="H19" s="3">
        <v>19</v>
      </c>
      <c r="I19" s="3">
        <v>19</v>
      </c>
      <c r="J19" s="2">
        <f>MAX(E19:I19)</f>
        <v>21</v>
      </c>
      <c r="K19">
        <f>SUM(E19:I19)</f>
        <v>97</v>
      </c>
      <c r="L19" s="2">
        <f>K19-J19</f>
        <v>76</v>
      </c>
    </row>
    <row r="20" spans="1:12" x14ac:dyDescent="0.25">
      <c r="A20">
        <v>19</v>
      </c>
      <c r="B20" t="s">
        <v>104</v>
      </c>
      <c r="C20" t="s">
        <v>105</v>
      </c>
      <c r="D20" t="s">
        <v>90</v>
      </c>
      <c r="E20" s="3">
        <v>21</v>
      </c>
      <c r="F20" s="3">
        <v>17</v>
      </c>
      <c r="G20" s="3">
        <v>21</v>
      </c>
      <c r="H20" s="3">
        <v>19</v>
      </c>
      <c r="I20" s="3">
        <v>19</v>
      </c>
      <c r="J20" s="2">
        <f>MAX(E20:I20)</f>
        <v>21</v>
      </c>
      <c r="K20">
        <f>SUM(E20:I20)</f>
        <v>97</v>
      </c>
      <c r="L20" s="2">
        <f>K20-J20</f>
        <v>76</v>
      </c>
    </row>
    <row r="21" spans="1:12" x14ac:dyDescent="0.25">
      <c r="A21">
        <v>20</v>
      </c>
      <c r="C21" t="s">
        <v>110</v>
      </c>
      <c r="D21" t="s">
        <v>17</v>
      </c>
      <c r="E21" s="3">
        <v>21</v>
      </c>
      <c r="F21" s="3">
        <v>17</v>
      </c>
      <c r="G21" s="3">
        <v>21</v>
      </c>
      <c r="H21" s="3">
        <v>19</v>
      </c>
      <c r="I21" s="3">
        <v>19</v>
      </c>
      <c r="J21" s="2">
        <f>MAX(E21:I21)</f>
        <v>21</v>
      </c>
      <c r="K21">
        <f>SUM(E21:I21)</f>
        <v>97</v>
      </c>
      <c r="L21" s="2">
        <f>K21-J21</f>
        <v>76</v>
      </c>
    </row>
    <row r="22" spans="1:12" x14ac:dyDescent="0.25">
      <c r="A22">
        <v>21</v>
      </c>
      <c r="B22" t="s">
        <v>111</v>
      </c>
      <c r="C22" t="s">
        <v>112</v>
      </c>
      <c r="D22" t="s">
        <v>90</v>
      </c>
      <c r="E22" s="3">
        <v>21</v>
      </c>
      <c r="F22" s="3">
        <v>17</v>
      </c>
      <c r="G22" s="3">
        <v>21</v>
      </c>
      <c r="H22" s="3">
        <v>19</v>
      </c>
      <c r="I22" s="3">
        <v>19</v>
      </c>
      <c r="J22" s="2">
        <f>MAX(E22:I22)</f>
        <v>21</v>
      </c>
      <c r="K22">
        <f>SUM(E22:I22)</f>
        <v>97</v>
      </c>
      <c r="L22" s="2">
        <f>K22-J22</f>
        <v>76</v>
      </c>
    </row>
    <row r="23" spans="1:12" x14ac:dyDescent="0.25">
      <c r="A23">
        <v>22</v>
      </c>
      <c r="B23" t="s">
        <v>99</v>
      </c>
      <c r="C23" t="s">
        <v>113</v>
      </c>
      <c r="D23" t="s">
        <v>12</v>
      </c>
      <c r="E23" s="3">
        <v>21</v>
      </c>
      <c r="F23" s="3">
        <v>17</v>
      </c>
      <c r="G23" s="3">
        <v>21</v>
      </c>
      <c r="H23" s="3">
        <v>19</v>
      </c>
      <c r="I23" s="3">
        <v>19</v>
      </c>
      <c r="J23" s="2">
        <f>MAX(E23:I23)</f>
        <v>21</v>
      </c>
      <c r="K23">
        <f>SUM(E23:I23)</f>
        <v>97</v>
      </c>
      <c r="L23" s="2">
        <f>K23-J23</f>
        <v>76</v>
      </c>
    </row>
    <row r="24" spans="1:12" x14ac:dyDescent="0.25">
      <c r="A24">
        <v>23</v>
      </c>
      <c r="B24" t="s">
        <v>114</v>
      </c>
      <c r="C24" t="s">
        <v>115</v>
      </c>
      <c r="D24" t="s">
        <v>81</v>
      </c>
      <c r="E24" s="3">
        <v>21</v>
      </c>
      <c r="F24" s="3">
        <v>17</v>
      </c>
      <c r="G24" s="3">
        <v>21</v>
      </c>
      <c r="H24" s="3">
        <v>19</v>
      </c>
      <c r="I24" s="3">
        <v>19</v>
      </c>
      <c r="J24" s="2">
        <f>MAX(E24:I24)</f>
        <v>21</v>
      </c>
      <c r="K24">
        <f>SUM(E24:I24)</f>
        <v>97</v>
      </c>
      <c r="L24" s="2">
        <f>K24-J24</f>
        <v>76</v>
      </c>
    </row>
    <row r="25" spans="1:12" x14ac:dyDescent="0.25">
      <c r="A25">
        <v>24</v>
      </c>
      <c r="B25" t="s">
        <v>116</v>
      </c>
      <c r="C25" t="s">
        <v>25</v>
      </c>
      <c r="D25" t="s">
        <v>90</v>
      </c>
      <c r="E25" s="3">
        <v>21</v>
      </c>
      <c r="F25" s="3">
        <v>17</v>
      </c>
      <c r="G25" s="3">
        <v>21</v>
      </c>
      <c r="H25" s="3">
        <v>19</v>
      </c>
      <c r="I25" s="3">
        <v>19</v>
      </c>
      <c r="J25" s="2">
        <f>MAX(E25:I25)</f>
        <v>21</v>
      </c>
      <c r="K25">
        <f>SUM(E25:I25)</f>
        <v>97</v>
      </c>
      <c r="L25" s="2">
        <f>K25-J25</f>
        <v>76</v>
      </c>
    </row>
    <row r="26" spans="1:12" x14ac:dyDescent="0.25">
      <c r="A26">
        <v>25</v>
      </c>
      <c r="C26" t="s">
        <v>119</v>
      </c>
      <c r="D26" t="s">
        <v>120</v>
      </c>
      <c r="E26" s="3">
        <v>21</v>
      </c>
      <c r="F26" s="3">
        <v>17</v>
      </c>
      <c r="G26" s="3">
        <v>21</v>
      </c>
      <c r="H26" s="3">
        <v>19</v>
      </c>
      <c r="I26" s="3">
        <v>19</v>
      </c>
      <c r="J26" s="2">
        <f>MAX(E26:I26)</f>
        <v>21</v>
      </c>
      <c r="K26">
        <f>SUM(E26:I26)</f>
        <v>97</v>
      </c>
      <c r="L26" s="2">
        <f>K26-J26</f>
        <v>76</v>
      </c>
    </row>
    <row r="27" spans="1:12" x14ac:dyDescent="0.25">
      <c r="A27">
        <v>26</v>
      </c>
      <c r="B27" t="s">
        <v>122</v>
      </c>
      <c r="C27" t="s">
        <v>123</v>
      </c>
      <c r="D27" t="s">
        <v>90</v>
      </c>
      <c r="E27" s="3">
        <v>21</v>
      </c>
      <c r="F27" s="3">
        <v>17</v>
      </c>
      <c r="G27" s="3">
        <v>21</v>
      </c>
      <c r="H27" s="3">
        <v>19</v>
      </c>
      <c r="I27" s="3">
        <v>19</v>
      </c>
      <c r="J27" s="2">
        <f>MAX(E27:I27)</f>
        <v>21</v>
      </c>
      <c r="K27">
        <f>SUM(E27:I27)</f>
        <v>97</v>
      </c>
      <c r="L27" s="2">
        <f>K27-J27</f>
        <v>76</v>
      </c>
    </row>
    <row r="28" spans="1:12" x14ac:dyDescent="0.25">
      <c r="A28">
        <v>27</v>
      </c>
      <c r="B28" t="s">
        <v>124</v>
      </c>
      <c r="C28" t="s">
        <v>7</v>
      </c>
      <c r="D28" t="s">
        <v>125</v>
      </c>
      <c r="E28" s="3">
        <v>21</v>
      </c>
      <c r="F28" s="3">
        <v>17</v>
      </c>
      <c r="G28" s="3">
        <v>21</v>
      </c>
      <c r="H28" s="3">
        <v>19</v>
      </c>
      <c r="I28" s="3">
        <v>19</v>
      </c>
      <c r="J28" s="2">
        <f>MAX(E28:I28)</f>
        <v>21</v>
      </c>
      <c r="K28">
        <f>SUM(E28:I28)</f>
        <v>97</v>
      </c>
      <c r="L28" s="2">
        <f>K28-J28</f>
        <v>76</v>
      </c>
    </row>
    <row r="29" spans="1:12" x14ac:dyDescent="0.25">
      <c r="A29">
        <v>28</v>
      </c>
      <c r="C29" t="s">
        <v>126</v>
      </c>
      <c r="D29" t="s">
        <v>98</v>
      </c>
      <c r="E29" s="3">
        <v>21</v>
      </c>
      <c r="F29" s="3">
        <v>17</v>
      </c>
      <c r="G29" s="3">
        <v>21</v>
      </c>
      <c r="H29" s="3">
        <v>19</v>
      </c>
      <c r="I29" s="3">
        <v>19</v>
      </c>
      <c r="J29" s="2">
        <f>MAX(E29:I29)</f>
        <v>21</v>
      </c>
      <c r="K29">
        <f>SUM(E29:I29)</f>
        <v>97</v>
      </c>
      <c r="L29" s="2">
        <f>K29-J29</f>
        <v>76</v>
      </c>
    </row>
    <row r="30" spans="1:12" x14ac:dyDescent="0.25">
      <c r="A30">
        <v>29</v>
      </c>
      <c r="B30" t="s">
        <v>89</v>
      </c>
      <c r="C30" t="s">
        <v>26</v>
      </c>
      <c r="D30" t="s">
        <v>95</v>
      </c>
      <c r="E30" s="3">
        <v>21</v>
      </c>
      <c r="F30" s="3">
        <v>17</v>
      </c>
      <c r="G30" s="3">
        <v>21</v>
      </c>
      <c r="H30" s="3">
        <v>19</v>
      </c>
      <c r="I30" s="3">
        <v>19</v>
      </c>
      <c r="J30" s="2">
        <f>MAX(E30:I30)</f>
        <v>21</v>
      </c>
      <c r="K30">
        <f>SUM(E30:I30)</f>
        <v>97</v>
      </c>
      <c r="L30" s="2">
        <f>K30-J30</f>
        <v>76</v>
      </c>
    </row>
    <row r="31" spans="1:12" x14ac:dyDescent="0.25">
      <c r="A31">
        <v>30</v>
      </c>
      <c r="B31" t="s">
        <v>127</v>
      </c>
      <c r="C31" t="s">
        <v>6</v>
      </c>
      <c r="E31" s="3">
        <v>21</v>
      </c>
      <c r="F31" s="3">
        <v>17</v>
      </c>
      <c r="G31" s="3">
        <v>21</v>
      </c>
      <c r="H31" s="3">
        <v>19</v>
      </c>
      <c r="I31" s="3">
        <v>19</v>
      </c>
      <c r="J31" s="2">
        <f>MAX(E31:I31)</f>
        <v>21</v>
      </c>
      <c r="K31">
        <f>SUM(E31:I31)</f>
        <v>97</v>
      </c>
      <c r="L31" s="2">
        <f>K31-J31</f>
        <v>76</v>
      </c>
    </row>
    <row r="32" spans="1:12" x14ac:dyDescent="0.25">
      <c r="A32">
        <v>31</v>
      </c>
      <c r="B32" t="s">
        <v>128</v>
      </c>
      <c r="C32" t="s">
        <v>20</v>
      </c>
      <c r="D32" t="s">
        <v>12</v>
      </c>
      <c r="E32" s="3">
        <v>21</v>
      </c>
      <c r="F32" s="3">
        <v>17</v>
      </c>
      <c r="G32" s="3">
        <v>21</v>
      </c>
      <c r="H32" s="3">
        <v>19</v>
      </c>
      <c r="I32" s="3">
        <v>19</v>
      </c>
      <c r="J32" s="2">
        <f>MAX(E32:I32)</f>
        <v>21</v>
      </c>
      <c r="K32">
        <f>SUM(E32:I32)</f>
        <v>97</v>
      </c>
      <c r="L32" s="2">
        <f>K32-J32</f>
        <v>76</v>
      </c>
    </row>
    <row r="33" spans="1:12" x14ac:dyDescent="0.25">
      <c r="A33">
        <v>32</v>
      </c>
      <c r="C33" t="s">
        <v>72</v>
      </c>
      <c r="E33" s="3">
        <v>21</v>
      </c>
      <c r="F33" s="3">
        <v>17</v>
      </c>
      <c r="G33" s="3">
        <v>21</v>
      </c>
      <c r="H33" s="3">
        <v>19</v>
      </c>
      <c r="I33" s="3">
        <v>19</v>
      </c>
      <c r="J33" s="2">
        <f>MAX(E33:I33)</f>
        <v>21</v>
      </c>
      <c r="K33">
        <f>SUM(E33:I33)</f>
        <v>97</v>
      </c>
      <c r="L33" s="2">
        <f>K33-J33</f>
        <v>76</v>
      </c>
    </row>
    <row r="34" spans="1:12" x14ac:dyDescent="0.25">
      <c r="A34">
        <v>33</v>
      </c>
      <c r="C34" t="s">
        <v>18</v>
      </c>
      <c r="D34" t="s">
        <v>94</v>
      </c>
      <c r="E34" s="3">
        <v>21</v>
      </c>
      <c r="F34" s="3">
        <v>17</v>
      </c>
      <c r="G34" s="3">
        <v>21</v>
      </c>
      <c r="H34" s="3">
        <v>19</v>
      </c>
      <c r="I34" s="3">
        <v>19</v>
      </c>
      <c r="J34" s="2">
        <f>MAX(E34:I34)</f>
        <v>21</v>
      </c>
      <c r="K34">
        <f>SUM(E34:I34)</f>
        <v>97</v>
      </c>
      <c r="L34" s="2">
        <f>K34-J34</f>
        <v>76</v>
      </c>
    </row>
    <row r="35" spans="1:12" x14ac:dyDescent="0.25">
      <c r="A35">
        <v>34</v>
      </c>
      <c r="B35" t="s">
        <v>129</v>
      </c>
      <c r="C35" t="s">
        <v>23</v>
      </c>
      <c r="D35" t="s">
        <v>12</v>
      </c>
      <c r="E35" s="3">
        <v>21</v>
      </c>
      <c r="F35" s="3">
        <v>17</v>
      </c>
      <c r="G35" s="3">
        <v>21</v>
      </c>
      <c r="H35" s="3">
        <v>19</v>
      </c>
      <c r="I35" s="3">
        <v>19</v>
      </c>
      <c r="J35" s="2">
        <f>MAX(E35:I35)</f>
        <v>21</v>
      </c>
      <c r="K35">
        <f>SUM(E35:I35)</f>
        <v>97</v>
      </c>
      <c r="L35" s="2">
        <f>K35-J35</f>
        <v>76</v>
      </c>
    </row>
    <row r="36" spans="1:12" x14ac:dyDescent="0.25">
      <c r="A36">
        <v>35</v>
      </c>
      <c r="B36" t="s">
        <v>132</v>
      </c>
      <c r="C36" t="s">
        <v>62</v>
      </c>
      <c r="D36" t="s">
        <v>133</v>
      </c>
      <c r="E36" s="3">
        <v>21</v>
      </c>
      <c r="F36" s="3">
        <v>17</v>
      </c>
      <c r="G36" s="3">
        <v>21</v>
      </c>
      <c r="H36" s="3">
        <v>19</v>
      </c>
      <c r="I36" s="3">
        <v>19</v>
      </c>
      <c r="J36" s="2">
        <f>MAX(E36:I36)</f>
        <v>21</v>
      </c>
      <c r="K36">
        <f>SUM(E36:I36)</f>
        <v>97</v>
      </c>
      <c r="L36" s="2">
        <f>K36-J36</f>
        <v>76</v>
      </c>
    </row>
    <row r="37" spans="1:12" x14ac:dyDescent="0.25">
      <c r="A37">
        <v>36</v>
      </c>
      <c r="B37" t="s">
        <v>134</v>
      </c>
      <c r="C37" t="s">
        <v>135</v>
      </c>
      <c r="D37" s="1" t="s">
        <v>94</v>
      </c>
      <c r="E37" s="3">
        <v>21</v>
      </c>
      <c r="F37" s="3">
        <v>17</v>
      </c>
      <c r="G37" s="3">
        <v>21</v>
      </c>
      <c r="H37" s="3">
        <v>19</v>
      </c>
      <c r="I37" s="3">
        <v>19</v>
      </c>
      <c r="J37" s="2">
        <f>MAX(E37:I37)</f>
        <v>21</v>
      </c>
      <c r="K37">
        <f>SUM(E37:I37)</f>
        <v>97</v>
      </c>
      <c r="L37" s="2">
        <f>K37-J37</f>
        <v>76</v>
      </c>
    </row>
    <row r="38" spans="1:12" x14ac:dyDescent="0.25">
      <c r="A38">
        <v>37</v>
      </c>
      <c r="B38" t="s">
        <v>136</v>
      </c>
      <c r="C38" t="s">
        <v>74</v>
      </c>
      <c r="D38" t="s">
        <v>94</v>
      </c>
      <c r="E38" s="3">
        <v>21</v>
      </c>
      <c r="F38" s="3">
        <v>17</v>
      </c>
      <c r="G38" s="3">
        <v>21</v>
      </c>
      <c r="H38" s="3">
        <v>19</v>
      </c>
      <c r="I38" s="3">
        <v>19</v>
      </c>
      <c r="J38" s="2">
        <f>MAX(E38:I38)</f>
        <v>21</v>
      </c>
      <c r="K38">
        <f>SUM(E38:I38)</f>
        <v>97</v>
      </c>
      <c r="L38" s="2">
        <f>K38-J38</f>
        <v>76</v>
      </c>
    </row>
    <row r="39" spans="1:12" x14ac:dyDescent="0.25">
      <c r="A39">
        <v>38</v>
      </c>
      <c r="C39" t="s">
        <v>137</v>
      </c>
      <c r="D39" t="s">
        <v>44</v>
      </c>
      <c r="E39" s="3">
        <v>21</v>
      </c>
      <c r="F39" s="3">
        <v>17</v>
      </c>
      <c r="G39" s="3">
        <v>21</v>
      </c>
      <c r="H39" s="3">
        <v>19</v>
      </c>
      <c r="I39" s="3">
        <v>19</v>
      </c>
      <c r="J39" s="2">
        <f>MAX(E39:I39)</f>
        <v>21</v>
      </c>
      <c r="K39">
        <f>SUM(E39:I39)</f>
        <v>97</v>
      </c>
      <c r="L39" s="2">
        <f>K39-J39</f>
        <v>76</v>
      </c>
    </row>
    <row r="40" spans="1:12" x14ac:dyDescent="0.25">
      <c r="A40">
        <v>39</v>
      </c>
      <c r="C40" t="s">
        <v>76</v>
      </c>
      <c r="D40" s="1" t="s">
        <v>95</v>
      </c>
      <c r="E40" s="3">
        <v>21</v>
      </c>
      <c r="F40" s="3">
        <v>17</v>
      </c>
      <c r="G40" s="3">
        <v>21</v>
      </c>
      <c r="H40" s="3">
        <v>19</v>
      </c>
      <c r="I40" s="3">
        <v>19</v>
      </c>
      <c r="J40" s="2">
        <f>MAX(E40:I40)</f>
        <v>21</v>
      </c>
      <c r="K40">
        <f>SUM(E40:I40)</f>
        <v>97</v>
      </c>
      <c r="L40" s="2">
        <f>K40-J40</f>
        <v>76</v>
      </c>
    </row>
    <row r="41" spans="1:12" x14ac:dyDescent="0.25">
      <c r="E41" s="3"/>
      <c r="F41" s="3"/>
      <c r="G41" s="3"/>
      <c r="H41" s="3"/>
      <c r="I41" s="3"/>
    </row>
    <row r="42" spans="1:12" x14ac:dyDescent="0.25">
      <c r="D42" s="1"/>
      <c r="E42" s="3"/>
      <c r="F42" s="3"/>
      <c r="G42" s="3"/>
      <c r="H42" s="3"/>
      <c r="I42" s="3"/>
    </row>
    <row r="43" spans="1:12" x14ac:dyDescent="0.25">
      <c r="E43" s="3"/>
      <c r="F43" s="3"/>
      <c r="G43" s="3"/>
      <c r="H43" s="3"/>
      <c r="I43" s="3"/>
    </row>
    <row r="44" spans="1:12" x14ac:dyDescent="0.25">
      <c r="E44" s="3"/>
      <c r="F44" s="3"/>
      <c r="G44" s="3"/>
      <c r="H44" s="3"/>
      <c r="I44" s="3"/>
    </row>
    <row r="45" spans="1:12" x14ac:dyDescent="0.25">
      <c r="E45" s="3"/>
      <c r="F45" s="3"/>
      <c r="G45" s="3"/>
      <c r="H45" s="3"/>
      <c r="I45" s="3"/>
    </row>
    <row r="46" spans="1:12" x14ac:dyDescent="0.25">
      <c r="E46" s="3"/>
      <c r="F46" s="3"/>
      <c r="G46" s="3"/>
      <c r="H46" s="3"/>
      <c r="I46" s="3"/>
    </row>
    <row r="47" spans="1:12" x14ac:dyDescent="0.25">
      <c r="E47" s="3"/>
      <c r="F47" s="3"/>
      <c r="G47" s="3"/>
      <c r="H47" s="3"/>
      <c r="I47" s="3"/>
    </row>
    <row r="48" spans="1:12" x14ac:dyDescent="0.25">
      <c r="E48" s="3"/>
      <c r="F48" s="3"/>
      <c r="G48" s="3"/>
      <c r="H48" s="3"/>
      <c r="I48" s="3"/>
    </row>
    <row r="49" spans="5:9" x14ac:dyDescent="0.25">
      <c r="E49" s="3"/>
      <c r="F49" s="3"/>
      <c r="G49" s="3"/>
      <c r="H49" s="3"/>
      <c r="I49" s="3"/>
    </row>
    <row r="50" spans="5:9" x14ac:dyDescent="0.25">
      <c r="E50" s="3"/>
      <c r="F50" s="3"/>
      <c r="G50" s="3"/>
      <c r="H50" s="3"/>
      <c r="I50" s="3"/>
    </row>
    <row r="51" spans="5:9" x14ac:dyDescent="0.25">
      <c r="E51" s="3"/>
      <c r="F51" s="3"/>
      <c r="G51" s="3"/>
      <c r="H51" s="3"/>
      <c r="I51" s="3"/>
    </row>
    <row r="52" spans="5:9" x14ac:dyDescent="0.25">
      <c r="E52" s="3"/>
      <c r="F52" s="3"/>
      <c r="G52" s="3"/>
      <c r="H52" s="3"/>
      <c r="I52" s="3"/>
    </row>
    <row r="53" spans="5:9" x14ac:dyDescent="0.25">
      <c r="E53" s="3"/>
      <c r="F53" s="3"/>
      <c r="G53" s="3"/>
      <c r="H53" s="3"/>
      <c r="I53" s="3"/>
    </row>
    <row r="54" spans="5:9" x14ac:dyDescent="0.25">
      <c r="E54" s="3"/>
      <c r="F54" s="3"/>
      <c r="G54" s="3"/>
      <c r="H54" s="3"/>
      <c r="I54" s="3"/>
    </row>
    <row r="55" spans="5:9" x14ac:dyDescent="0.25">
      <c r="E55" s="3"/>
      <c r="F55" s="3"/>
      <c r="G55" s="3"/>
      <c r="H55" s="3"/>
      <c r="I55" s="3"/>
    </row>
  </sheetData>
  <sortState ref="B2:L40">
    <sortCondition ref="L2:L40"/>
  </sortState>
  <pageMargins left="0.7" right="0.7" top="0.75" bottom="0.75" header="0.3" footer="0.3"/>
  <pageSetup paperSize="9" orientation="landscape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activeCell="N35" sqref="N35"/>
    </sheetView>
  </sheetViews>
  <sheetFormatPr defaultRowHeight="15" x14ac:dyDescent="0.25"/>
  <cols>
    <col min="2" max="2" width="11.42578125" bestFit="1" customWidth="1"/>
    <col min="3" max="3" width="11.7109375" customWidth="1"/>
    <col min="4" max="4" width="14.140625" bestFit="1" customWidth="1"/>
    <col min="5" max="5" width="19.140625" style="2" customWidth="1"/>
    <col min="6" max="6" width="11.85546875" style="2" bestFit="1" customWidth="1"/>
    <col min="7" max="7" width="9.140625" style="2"/>
    <col min="8" max="8" width="10" bestFit="1" customWidth="1"/>
    <col min="9" max="9" width="10.140625" customWidth="1"/>
    <col min="10" max="10" width="9.140625" style="2"/>
    <col min="11" max="11" width="9.85546875" bestFit="1" customWidth="1"/>
    <col min="12" max="12" width="14.28515625" style="2" bestFit="1" customWidth="1"/>
  </cols>
  <sheetData>
    <row r="1" spans="1:12" ht="45" x14ac:dyDescent="0.25">
      <c r="B1" t="s">
        <v>83</v>
      </c>
      <c r="C1" t="s">
        <v>84</v>
      </c>
      <c r="D1" t="s">
        <v>85</v>
      </c>
      <c r="E1" s="4" t="s">
        <v>138</v>
      </c>
      <c r="F1" s="4" t="s">
        <v>0</v>
      </c>
      <c r="G1" s="4" t="s">
        <v>1</v>
      </c>
      <c r="H1" s="5" t="s">
        <v>5</v>
      </c>
      <c r="I1" s="5" t="s">
        <v>267</v>
      </c>
      <c r="J1" s="2" t="s">
        <v>3</v>
      </c>
      <c r="K1" t="s">
        <v>2</v>
      </c>
      <c r="L1" s="2" t="s">
        <v>4</v>
      </c>
    </row>
    <row r="2" spans="1:12" x14ac:dyDescent="0.25">
      <c r="A2">
        <v>1</v>
      </c>
      <c r="B2" t="s">
        <v>206</v>
      </c>
      <c r="C2" t="s">
        <v>27</v>
      </c>
      <c r="D2" t="s">
        <v>131</v>
      </c>
      <c r="E2" s="2">
        <v>2</v>
      </c>
      <c r="F2" s="2">
        <v>3</v>
      </c>
      <c r="G2" s="2">
        <v>1</v>
      </c>
      <c r="H2" s="2">
        <v>1</v>
      </c>
      <c r="I2" s="2">
        <v>2</v>
      </c>
      <c r="J2" s="2">
        <f t="shared" ref="J2:J33" si="0">MAX(E2:I2)</f>
        <v>3</v>
      </c>
      <c r="K2">
        <f t="shared" ref="K2:K33" si="1">SUM(E2:I2)</f>
        <v>9</v>
      </c>
      <c r="L2" s="2">
        <f t="shared" ref="L2:L33" si="2">K2-J2</f>
        <v>6</v>
      </c>
    </row>
    <row r="3" spans="1:12" x14ac:dyDescent="0.25">
      <c r="A3">
        <v>2</v>
      </c>
      <c r="B3" t="s">
        <v>190</v>
      </c>
      <c r="C3" t="s">
        <v>191</v>
      </c>
      <c r="D3" t="s">
        <v>12</v>
      </c>
      <c r="E3" s="2">
        <v>4</v>
      </c>
      <c r="F3" s="2">
        <v>1</v>
      </c>
      <c r="G3" s="2">
        <v>5</v>
      </c>
      <c r="H3" s="2">
        <v>29</v>
      </c>
      <c r="I3" s="2">
        <v>1</v>
      </c>
      <c r="J3" s="2">
        <f t="shared" si="0"/>
        <v>29</v>
      </c>
      <c r="K3">
        <f t="shared" si="1"/>
        <v>40</v>
      </c>
      <c r="L3" s="2">
        <f t="shared" si="2"/>
        <v>11</v>
      </c>
    </row>
    <row r="4" spans="1:12" x14ac:dyDescent="0.25">
      <c r="A4">
        <v>3</v>
      </c>
      <c r="B4" t="s">
        <v>182</v>
      </c>
      <c r="C4" t="s">
        <v>32</v>
      </c>
      <c r="D4" t="s">
        <v>95</v>
      </c>
      <c r="E4" s="2">
        <v>5</v>
      </c>
      <c r="F4" s="2">
        <v>9</v>
      </c>
      <c r="G4" s="2">
        <v>3</v>
      </c>
      <c r="H4" s="2">
        <v>2</v>
      </c>
      <c r="I4" s="2">
        <v>5</v>
      </c>
      <c r="J4" s="2">
        <f t="shared" si="0"/>
        <v>9</v>
      </c>
      <c r="K4">
        <f t="shared" si="1"/>
        <v>24</v>
      </c>
      <c r="L4" s="2">
        <f t="shared" si="2"/>
        <v>15</v>
      </c>
    </row>
    <row r="5" spans="1:12" x14ac:dyDescent="0.25">
      <c r="A5">
        <v>4</v>
      </c>
      <c r="B5" t="s">
        <v>223</v>
      </c>
      <c r="C5" t="s">
        <v>224</v>
      </c>
      <c r="D5" t="s">
        <v>63</v>
      </c>
      <c r="E5" s="2">
        <v>3</v>
      </c>
      <c r="F5" s="2">
        <v>39</v>
      </c>
      <c r="G5" s="2">
        <v>2</v>
      </c>
      <c r="H5" s="2">
        <v>5</v>
      </c>
      <c r="I5" s="2">
        <v>7</v>
      </c>
      <c r="J5" s="2">
        <f t="shared" si="0"/>
        <v>39</v>
      </c>
      <c r="K5">
        <f t="shared" si="1"/>
        <v>56</v>
      </c>
      <c r="L5" s="2">
        <f t="shared" si="2"/>
        <v>17</v>
      </c>
    </row>
    <row r="6" spans="1:12" x14ac:dyDescent="0.25">
      <c r="A6">
        <v>5</v>
      </c>
      <c r="B6" t="s">
        <v>153</v>
      </c>
      <c r="C6" t="s">
        <v>34</v>
      </c>
      <c r="D6" t="s">
        <v>12</v>
      </c>
      <c r="E6" s="2">
        <v>7</v>
      </c>
      <c r="F6" s="2">
        <v>5</v>
      </c>
      <c r="G6" s="2">
        <v>4</v>
      </c>
      <c r="H6" s="2">
        <v>6</v>
      </c>
      <c r="I6" s="2">
        <v>4</v>
      </c>
      <c r="J6" s="2">
        <f t="shared" si="0"/>
        <v>7</v>
      </c>
      <c r="K6">
        <f t="shared" si="1"/>
        <v>26</v>
      </c>
      <c r="L6" s="2">
        <f t="shared" si="2"/>
        <v>19</v>
      </c>
    </row>
    <row r="7" spans="1:12" x14ac:dyDescent="0.25">
      <c r="A7">
        <v>6</v>
      </c>
      <c r="B7" t="s">
        <v>185</v>
      </c>
      <c r="C7" t="s">
        <v>35</v>
      </c>
      <c r="D7" t="s">
        <v>90</v>
      </c>
      <c r="E7" s="2">
        <v>10</v>
      </c>
      <c r="F7" s="2">
        <v>13</v>
      </c>
      <c r="G7" s="2">
        <v>8</v>
      </c>
      <c r="H7" s="2">
        <v>4</v>
      </c>
      <c r="I7" s="2">
        <v>8</v>
      </c>
      <c r="J7" s="2">
        <f t="shared" si="0"/>
        <v>13</v>
      </c>
      <c r="K7">
        <f t="shared" si="1"/>
        <v>43</v>
      </c>
      <c r="L7" s="2">
        <f t="shared" si="2"/>
        <v>30</v>
      </c>
    </row>
    <row r="8" spans="1:12" x14ac:dyDescent="0.25">
      <c r="A8">
        <v>7</v>
      </c>
      <c r="B8" t="s">
        <v>174</v>
      </c>
      <c r="C8" t="s">
        <v>175</v>
      </c>
      <c r="D8" t="s">
        <v>95</v>
      </c>
      <c r="E8" s="2">
        <v>8</v>
      </c>
      <c r="F8" s="2">
        <v>16</v>
      </c>
      <c r="G8" s="2">
        <v>12</v>
      </c>
      <c r="H8" s="2">
        <v>8</v>
      </c>
      <c r="I8" s="2">
        <v>3</v>
      </c>
      <c r="J8" s="2">
        <f t="shared" si="0"/>
        <v>16</v>
      </c>
      <c r="K8">
        <f t="shared" si="1"/>
        <v>47</v>
      </c>
      <c r="L8" s="2">
        <f t="shared" si="2"/>
        <v>31</v>
      </c>
    </row>
    <row r="9" spans="1:12" x14ac:dyDescent="0.25">
      <c r="A9">
        <v>8</v>
      </c>
      <c r="B9" t="s">
        <v>167</v>
      </c>
      <c r="C9" t="s">
        <v>168</v>
      </c>
      <c r="D9" t="s">
        <v>90</v>
      </c>
      <c r="E9" s="2">
        <v>6</v>
      </c>
      <c r="F9" s="2">
        <v>10</v>
      </c>
      <c r="G9" s="2">
        <v>7</v>
      </c>
      <c r="H9" s="2">
        <v>9</v>
      </c>
      <c r="I9" s="2">
        <v>10</v>
      </c>
      <c r="J9" s="2">
        <f t="shared" si="0"/>
        <v>10</v>
      </c>
      <c r="K9">
        <f t="shared" si="1"/>
        <v>42</v>
      </c>
      <c r="L9" s="2">
        <f t="shared" si="2"/>
        <v>32</v>
      </c>
    </row>
    <row r="10" spans="1:12" x14ac:dyDescent="0.25">
      <c r="A10">
        <v>9</v>
      </c>
      <c r="B10" t="s">
        <v>143</v>
      </c>
      <c r="C10" t="s">
        <v>144</v>
      </c>
      <c r="D10" t="s">
        <v>90</v>
      </c>
      <c r="E10" s="2">
        <v>1</v>
      </c>
      <c r="F10" s="2">
        <v>6</v>
      </c>
      <c r="G10" s="2">
        <v>6</v>
      </c>
      <c r="H10" s="2">
        <v>29</v>
      </c>
      <c r="I10" s="2">
        <v>29</v>
      </c>
      <c r="J10" s="2">
        <f t="shared" si="0"/>
        <v>29</v>
      </c>
      <c r="K10">
        <f t="shared" si="1"/>
        <v>71</v>
      </c>
      <c r="L10" s="2">
        <f t="shared" si="2"/>
        <v>42</v>
      </c>
    </row>
    <row r="11" spans="1:12" x14ac:dyDescent="0.25">
      <c r="A11">
        <v>10</v>
      </c>
      <c r="B11" t="s">
        <v>140</v>
      </c>
      <c r="C11" t="s">
        <v>37</v>
      </c>
      <c r="D11" t="s">
        <v>133</v>
      </c>
      <c r="E11" s="2">
        <v>15</v>
      </c>
      <c r="F11" s="2">
        <v>15</v>
      </c>
      <c r="G11" s="2">
        <v>13</v>
      </c>
      <c r="H11" s="2">
        <v>10</v>
      </c>
      <c r="I11" s="2">
        <v>9</v>
      </c>
      <c r="J11" s="2">
        <f t="shared" si="0"/>
        <v>15</v>
      </c>
      <c r="K11">
        <f t="shared" si="1"/>
        <v>62</v>
      </c>
      <c r="L11" s="2">
        <f t="shared" si="2"/>
        <v>47</v>
      </c>
    </row>
    <row r="12" spans="1:12" x14ac:dyDescent="0.25">
      <c r="A12">
        <v>11</v>
      </c>
      <c r="B12" t="s">
        <v>139</v>
      </c>
      <c r="C12" t="s">
        <v>65</v>
      </c>
      <c r="D12" t="s">
        <v>133</v>
      </c>
      <c r="E12" s="2">
        <v>14</v>
      </c>
      <c r="F12" s="2">
        <v>20</v>
      </c>
      <c r="G12" s="2">
        <v>14</v>
      </c>
      <c r="H12" s="2">
        <v>11</v>
      </c>
      <c r="I12" s="2">
        <v>12</v>
      </c>
      <c r="J12" s="2">
        <f t="shared" si="0"/>
        <v>20</v>
      </c>
      <c r="K12">
        <f t="shared" si="1"/>
        <v>71</v>
      </c>
      <c r="L12" s="2">
        <f t="shared" si="2"/>
        <v>51</v>
      </c>
    </row>
    <row r="13" spans="1:12" x14ac:dyDescent="0.25">
      <c r="A13">
        <v>12</v>
      </c>
      <c r="C13" t="s">
        <v>171</v>
      </c>
      <c r="D13" t="s">
        <v>90</v>
      </c>
      <c r="E13" s="2">
        <v>35</v>
      </c>
      <c r="F13" s="2">
        <v>4</v>
      </c>
      <c r="G13" s="2">
        <v>35</v>
      </c>
      <c r="H13" s="2">
        <v>7</v>
      </c>
      <c r="I13" s="2">
        <v>6</v>
      </c>
      <c r="J13" s="2">
        <f t="shared" si="0"/>
        <v>35</v>
      </c>
      <c r="K13">
        <f t="shared" si="1"/>
        <v>87</v>
      </c>
      <c r="L13" s="2">
        <f t="shared" si="2"/>
        <v>52</v>
      </c>
    </row>
    <row r="14" spans="1:12" x14ac:dyDescent="0.25">
      <c r="A14">
        <v>13</v>
      </c>
      <c r="C14" t="s">
        <v>66</v>
      </c>
      <c r="D14" t="s">
        <v>131</v>
      </c>
      <c r="E14" s="2">
        <v>13</v>
      </c>
      <c r="F14" s="2">
        <v>18</v>
      </c>
      <c r="G14" s="2">
        <v>15</v>
      </c>
      <c r="H14" s="2">
        <v>13</v>
      </c>
      <c r="I14" s="2">
        <v>14</v>
      </c>
      <c r="J14" s="2">
        <f t="shared" si="0"/>
        <v>18</v>
      </c>
      <c r="K14">
        <f t="shared" si="1"/>
        <v>73</v>
      </c>
      <c r="L14" s="2">
        <f t="shared" si="2"/>
        <v>55</v>
      </c>
    </row>
    <row r="15" spans="1:12" x14ac:dyDescent="0.25">
      <c r="A15">
        <v>14</v>
      </c>
      <c r="B15" t="s">
        <v>164</v>
      </c>
      <c r="C15" t="s">
        <v>165</v>
      </c>
      <c r="D15" t="s">
        <v>120</v>
      </c>
      <c r="E15" s="2">
        <v>9</v>
      </c>
      <c r="F15" s="2">
        <v>8</v>
      </c>
      <c r="G15" s="2">
        <v>10</v>
      </c>
      <c r="H15" s="2">
        <v>29</v>
      </c>
      <c r="I15" s="2">
        <v>29</v>
      </c>
      <c r="J15" s="2">
        <f t="shared" si="0"/>
        <v>29</v>
      </c>
      <c r="K15">
        <f t="shared" si="1"/>
        <v>85</v>
      </c>
      <c r="L15" s="2">
        <f t="shared" si="2"/>
        <v>56</v>
      </c>
    </row>
    <row r="16" spans="1:12" x14ac:dyDescent="0.25">
      <c r="A16">
        <v>15</v>
      </c>
      <c r="B16" t="s">
        <v>186</v>
      </c>
      <c r="C16" t="s">
        <v>187</v>
      </c>
      <c r="D16" t="s">
        <v>90</v>
      </c>
      <c r="E16" s="2">
        <v>35</v>
      </c>
      <c r="F16" s="2">
        <v>17</v>
      </c>
      <c r="G16" s="2">
        <v>18</v>
      </c>
      <c r="H16" s="2">
        <v>16</v>
      </c>
      <c r="I16" s="2">
        <v>13</v>
      </c>
      <c r="J16" s="2">
        <f t="shared" si="0"/>
        <v>35</v>
      </c>
      <c r="K16">
        <f t="shared" si="1"/>
        <v>99</v>
      </c>
      <c r="L16" s="2">
        <f t="shared" si="2"/>
        <v>64</v>
      </c>
    </row>
    <row r="17" spans="1:12" x14ac:dyDescent="0.25">
      <c r="A17">
        <v>16</v>
      </c>
      <c r="B17" t="s">
        <v>207</v>
      </c>
      <c r="C17" t="s">
        <v>64</v>
      </c>
      <c r="D17" t="s">
        <v>208</v>
      </c>
      <c r="E17" s="2">
        <v>35</v>
      </c>
      <c r="F17" s="2">
        <v>7</v>
      </c>
      <c r="G17" s="2">
        <v>35</v>
      </c>
      <c r="H17" s="2">
        <v>12</v>
      </c>
      <c r="I17" s="2">
        <v>11</v>
      </c>
      <c r="J17" s="2">
        <f t="shared" si="0"/>
        <v>35</v>
      </c>
      <c r="K17">
        <f t="shared" si="1"/>
        <v>100</v>
      </c>
      <c r="L17" s="2">
        <f t="shared" si="2"/>
        <v>65</v>
      </c>
    </row>
    <row r="18" spans="1:12" x14ac:dyDescent="0.25">
      <c r="A18">
        <v>17</v>
      </c>
      <c r="B18" t="s">
        <v>225</v>
      </c>
      <c r="C18" t="s">
        <v>77</v>
      </c>
      <c r="D18" t="s">
        <v>131</v>
      </c>
      <c r="E18" s="2">
        <v>11</v>
      </c>
      <c r="F18" s="2">
        <v>39</v>
      </c>
      <c r="G18" s="2">
        <v>9</v>
      </c>
      <c r="H18" s="2">
        <v>29</v>
      </c>
      <c r="I18" s="2">
        <v>29</v>
      </c>
      <c r="J18" s="2">
        <f t="shared" ref="J18" si="3">MAX(E18:I18)</f>
        <v>39</v>
      </c>
      <c r="K18">
        <f t="shared" ref="K18" si="4">SUM(E18:I18)</f>
        <v>117</v>
      </c>
      <c r="L18" s="2">
        <f t="shared" ref="L18" si="5">K18-J18</f>
        <v>78</v>
      </c>
    </row>
    <row r="19" spans="1:12" x14ac:dyDescent="0.25">
      <c r="A19">
        <v>18</v>
      </c>
      <c r="C19" t="s">
        <v>40</v>
      </c>
      <c r="D19" t="s">
        <v>94</v>
      </c>
      <c r="E19" s="2">
        <v>16</v>
      </c>
      <c r="F19" s="2">
        <v>39</v>
      </c>
      <c r="G19" s="2">
        <v>19</v>
      </c>
      <c r="H19" s="2">
        <v>14</v>
      </c>
      <c r="I19" s="2">
        <v>29</v>
      </c>
      <c r="J19" s="2">
        <f t="shared" si="0"/>
        <v>39</v>
      </c>
      <c r="K19">
        <f t="shared" si="1"/>
        <v>117</v>
      </c>
      <c r="L19" s="2">
        <f t="shared" si="2"/>
        <v>78</v>
      </c>
    </row>
    <row r="20" spans="1:12" x14ac:dyDescent="0.25">
      <c r="A20">
        <v>19</v>
      </c>
      <c r="B20" t="s">
        <v>166</v>
      </c>
      <c r="C20" t="s">
        <v>42</v>
      </c>
      <c r="D20" t="s">
        <v>95</v>
      </c>
      <c r="E20" s="2">
        <v>12</v>
      </c>
      <c r="F20" s="2">
        <v>39</v>
      </c>
      <c r="G20" s="2">
        <v>11</v>
      </c>
      <c r="H20" s="2">
        <v>29</v>
      </c>
      <c r="I20" s="2">
        <v>29</v>
      </c>
      <c r="J20" s="2">
        <f t="shared" si="0"/>
        <v>39</v>
      </c>
      <c r="K20">
        <f t="shared" si="1"/>
        <v>120</v>
      </c>
      <c r="L20" s="2">
        <f t="shared" si="2"/>
        <v>81</v>
      </c>
    </row>
    <row r="21" spans="1:12" x14ac:dyDescent="0.25">
      <c r="A21">
        <v>20</v>
      </c>
      <c r="C21" t="s">
        <v>39</v>
      </c>
      <c r="E21" s="2">
        <v>17</v>
      </c>
      <c r="F21" s="2">
        <v>19</v>
      </c>
      <c r="G21" s="2">
        <v>21</v>
      </c>
      <c r="H21" s="2">
        <v>29</v>
      </c>
      <c r="I21" s="2">
        <v>29</v>
      </c>
      <c r="J21" s="2">
        <f t="shared" si="0"/>
        <v>29</v>
      </c>
      <c r="K21">
        <f t="shared" si="1"/>
        <v>115</v>
      </c>
      <c r="L21" s="2">
        <f t="shared" si="2"/>
        <v>86</v>
      </c>
    </row>
    <row r="22" spans="1:12" x14ac:dyDescent="0.25">
      <c r="A22">
        <v>21</v>
      </c>
      <c r="B22" t="s">
        <v>199</v>
      </c>
      <c r="C22" t="s">
        <v>200</v>
      </c>
      <c r="D22" t="s">
        <v>162</v>
      </c>
      <c r="E22" s="2">
        <v>35</v>
      </c>
      <c r="F22" s="2">
        <v>2</v>
      </c>
      <c r="G22" s="2">
        <v>35</v>
      </c>
      <c r="H22" s="2">
        <v>29</v>
      </c>
      <c r="I22" s="2">
        <v>29</v>
      </c>
      <c r="J22" s="2">
        <f t="shared" si="0"/>
        <v>35</v>
      </c>
      <c r="K22">
        <f t="shared" si="1"/>
        <v>130</v>
      </c>
      <c r="L22" s="2">
        <f t="shared" si="2"/>
        <v>95</v>
      </c>
    </row>
    <row r="23" spans="1:12" x14ac:dyDescent="0.25">
      <c r="A23">
        <v>22</v>
      </c>
      <c r="B23" t="s">
        <v>128</v>
      </c>
      <c r="C23" t="s">
        <v>237</v>
      </c>
      <c r="D23" t="s">
        <v>131</v>
      </c>
      <c r="E23" s="2">
        <v>18</v>
      </c>
      <c r="F23" s="2">
        <v>39</v>
      </c>
      <c r="G23" s="2">
        <v>22</v>
      </c>
      <c r="H23" s="2">
        <v>29</v>
      </c>
      <c r="I23" s="2">
        <v>29</v>
      </c>
      <c r="J23" s="2">
        <f t="shared" si="0"/>
        <v>39</v>
      </c>
      <c r="K23">
        <f t="shared" si="1"/>
        <v>137</v>
      </c>
      <c r="L23" s="2">
        <f t="shared" si="2"/>
        <v>98</v>
      </c>
    </row>
    <row r="24" spans="1:12" x14ac:dyDescent="0.25">
      <c r="A24">
        <v>23</v>
      </c>
      <c r="C24" t="s">
        <v>268</v>
      </c>
      <c r="D24" t="s">
        <v>10</v>
      </c>
      <c r="E24" s="2">
        <v>35</v>
      </c>
      <c r="F24" s="2">
        <v>39</v>
      </c>
      <c r="G24" s="2">
        <v>35</v>
      </c>
      <c r="H24">
        <v>3</v>
      </c>
      <c r="I24" s="2">
        <v>29</v>
      </c>
      <c r="J24" s="2">
        <f t="shared" si="0"/>
        <v>39</v>
      </c>
      <c r="K24">
        <f t="shared" si="1"/>
        <v>141</v>
      </c>
      <c r="L24" s="2">
        <f t="shared" si="2"/>
        <v>102</v>
      </c>
    </row>
    <row r="25" spans="1:12" x14ac:dyDescent="0.25">
      <c r="A25">
        <v>24</v>
      </c>
      <c r="B25" t="s">
        <v>181</v>
      </c>
      <c r="C25" t="s">
        <v>30</v>
      </c>
      <c r="D25" t="s">
        <v>12</v>
      </c>
      <c r="E25" s="2">
        <v>35</v>
      </c>
      <c r="F25" s="2">
        <v>11</v>
      </c>
      <c r="G25" s="2">
        <v>35</v>
      </c>
      <c r="H25" s="2">
        <v>29</v>
      </c>
      <c r="I25" s="2">
        <v>29</v>
      </c>
      <c r="J25" s="2">
        <f t="shared" si="0"/>
        <v>35</v>
      </c>
      <c r="K25">
        <f t="shared" si="1"/>
        <v>139</v>
      </c>
      <c r="L25" s="2">
        <f t="shared" si="2"/>
        <v>104</v>
      </c>
    </row>
    <row r="26" spans="1:12" x14ac:dyDescent="0.25">
      <c r="A26">
        <v>25</v>
      </c>
      <c r="B26" t="s">
        <v>158</v>
      </c>
      <c r="C26" t="s">
        <v>159</v>
      </c>
      <c r="D26" t="s">
        <v>94</v>
      </c>
      <c r="E26" s="2">
        <v>35</v>
      </c>
      <c r="F26" s="2">
        <v>12</v>
      </c>
      <c r="G26" s="2">
        <v>35</v>
      </c>
      <c r="H26" s="2">
        <v>29</v>
      </c>
      <c r="I26" s="2">
        <v>29</v>
      </c>
      <c r="J26" s="2">
        <f t="shared" si="0"/>
        <v>35</v>
      </c>
      <c r="K26">
        <f t="shared" si="1"/>
        <v>140</v>
      </c>
      <c r="L26" s="2">
        <f t="shared" si="2"/>
        <v>105</v>
      </c>
    </row>
    <row r="27" spans="1:12" x14ac:dyDescent="0.25">
      <c r="A27">
        <v>26</v>
      </c>
      <c r="B27" t="s">
        <v>158</v>
      </c>
      <c r="C27" t="s">
        <v>41</v>
      </c>
      <c r="D27" t="s">
        <v>133</v>
      </c>
      <c r="E27" s="2">
        <v>35</v>
      </c>
      <c r="F27" s="2">
        <v>14</v>
      </c>
      <c r="G27" s="2">
        <v>35</v>
      </c>
      <c r="H27" s="2">
        <v>29</v>
      </c>
      <c r="I27" s="2">
        <v>29</v>
      </c>
      <c r="J27" s="2">
        <f t="shared" si="0"/>
        <v>35</v>
      </c>
      <c r="K27">
        <f t="shared" si="1"/>
        <v>142</v>
      </c>
      <c r="L27" s="2">
        <f t="shared" si="2"/>
        <v>107</v>
      </c>
    </row>
    <row r="28" spans="1:12" x14ac:dyDescent="0.25">
      <c r="A28">
        <v>27</v>
      </c>
      <c r="C28" t="s">
        <v>226</v>
      </c>
      <c r="D28" t="s">
        <v>95</v>
      </c>
      <c r="E28" s="2">
        <v>35</v>
      </c>
      <c r="F28" s="2">
        <v>39</v>
      </c>
      <c r="G28" s="2">
        <v>16</v>
      </c>
      <c r="H28" s="2">
        <v>29</v>
      </c>
      <c r="I28" s="2">
        <v>29</v>
      </c>
      <c r="J28" s="2">
        <f t="shared" si="0"/>
        <v>39</v>
      </c>
      <c r="K28">
        <f t="shared" si="1"/>
        <v>148</v>
      </c>
      <c r="L28" s="2">
        <f t="shared" si="2"/>
        <v>109</v>
      </c>
    </row>
    <row r="29" spans="1:12" x14ac:dyDescent="0.25">
      <c r="A29">
        <v>28</v>
      </c>
      <c r="B29" t="s">
        <v>227</v>
      </c>
      <c r="C29" t="s">
        <v>228</v>
      </c>
      <c r="D29" t="s">
        <v>95</v>
      </c>
      <c r="E29" s="2">
        <v>35</v>
      </c>
      <c r="F29" s="2">
        <v>39</v>
      </c>
      <c r="G29" s="2">
        <v>17</v>
      </c>
      <c r="H29" s="2">
        <v>29</v>
      </c>
      <c r="I29" s="2">
        <v>29</v>
      </c>
      <c r="J29" s="2">
        <f t="shared" si="0"/>
        <v>39</v>
      </c>
      <c r="K29">
        <f t="shared" si="1"/>
        <v>149</v>
      </c>
      <c r="L29" s="2">
        <f t="shared" si="2"/>
        <v>110</v>
      </c>
    </row>
    <row r="30" spans="1:12" x14ac:dyDescent="0.25">
      <c r="A30">
        <v>29</v>
      </c>
      <c r="C30" t="s">
        <v>169</v>
      </c>
      <c r="D30" t="s">
        <v>95</v>
      </c>
      <c r="E30" s="2">
        <v>35</v>
      </c>
      <c r="F30" s="2">
        <v>39</v>
      </c>
      <c r="G30" s="2">
        <v>20</v>
      </c>
      <c r="H30" s="2">
        <v>29</v>
      </c>
      <c r="I30" s="2">
        <v>29</v>
      </c>
      <c r="J30" s="2">
        <f t="shared" si="0"/>
        <v>39</v>
      </c>
      <c r="K30">
        <f t="shared" si="1"/>
        <v>152</v>
      </c>
      <c r="L30" s="2">
        <f t="shared" si="2"/>
        <v>113</v>
      </c>
    </row>
    <row r="31" spans="1:12" x14ac:dyDescent="0.25">
      <c r="A31">
        <v>30</v>
      </c>
      <c r="C31" t="s">
        <v>218</v>
      </c>
      <c r="D31" t="s">
        <v>10</v>
      </c>
      <c r="E31" s="2">
        <v>35</v>
      </c>
      <c r="F31" s="2">
        <v>39</v>
      </c>
      <c r="G31" s="2">
        <v>35</v>
      </c>
      <c r="H31" s="2">
        <v>15</v>
      </c>
      <c r="I31" s="2">
        <v>29</v>
      </c>
      <c r="J31" s="2">
        <f t="shared" si="0"/>
        <v>39</v>
      </c>
      <c r="K31">
        <f t="shared" si="1"/>
        <v>153</v>
      </c>
      <c r="L31" s="2">
        <f t="shared" si="2"/>
        <v>114</v>
      </c>
    </row>
    <row r="32" spans="1:12" x14ac:dyDescent="0.25">
      <c r="A32">
        <v>31</v>
      </c>
      <c r="B32" t="s">
        <v>219</v>
      </c>
      <c r="C32" t="s">
        <v>220</v>
      </c>
      <c r="D32" t="s">
        <v>10</v>
      </c>
      <c r="E32" s="2">
        <v>35</v>
      </c>
      <c r="F32" s="2">
        <v>39</v>
      </c>
      <c r="G32" s="2">
        <v>35</v>
      </c>
      <c r="H32" s="2">
        <v>17</v>
      </c>
      <c r="I32" s="2">
        <v>29</v>
      </c>
      <c r="J32" s="2">
        <f t="shared" si="0"/>
        <v>39</v>
      </c>
      <c r="K32">
        <f t="shared" si="1"/>
        <v>155</v>
      </c>
      <c r="L32" s="2">
        <f t="shared" si="2"/>
        <v>116</v>
      </c>
    </row>
    <row r="33" spans="1:12" x14ac:dyDescent="0.25">
      <c r="A33">
        <v>32</v>
      </c>
      <c r="B33" t="s">
        <v>141</v>
      </c>
      <c r="C33" t="s">
        <v>142</v>
      </c>
      <c r="D33" t="s">
        <v>12</v>
      </c>
      <c r="E33" s="2">
        <v>35</v>
      </c>
      <c r="F33" s="2">
        <v>39</v>
      </c>
      <c r="G33" s="2">
        <v>35</v>
      </c>
      <c r="H33" s="2">
        <v>29</v>
      </c>
      <c r="I33" s="2">
        <v>29</v>
      </c>
      <c r="J33" s="2">
        <f t="shared" si="0"/>
        <v>39</v>
      </c>
      <c r="K33">
        <f t="shared" si="1"/>
        <v>167</v>
      </c>
      <c r="L33" s="2">
        <f t="shared" si="2"/>
        <v>128</v>
      </c>
    </row>
    <row r="34" spans="1:12" x14ac:dyDescent="0.25">
      <c r="A34">
        <v>33</v>
      </c>
      <c r="B34" t="s">
        <v>145</v>
      </c>
      <c r="C34" t="s">
        <v>146</v>
      </c>
      <c r="D34" t="s">
        <v>133</v>
      </c>
      <c r="E34" s="2">
        <v>35</v>
      </c>
      <c r="F34" s="2">
        <v>39</v>
      </c>
      <c r="G34" s="2">
        <v>35</v>
      </c>
      <c r="H34" s="2">
        <v>29</v>
      </c>
      <c r="I34" s="2">
        <v>29</v>
      </c>
      <c r="J34" s="2">
        <f t="shared" ref="J34:J65" si="6">MAX(E34:I34)</f>
        <v>39</v>
      </c>
      <c r="K34">
        <f t="shared" ref="K34:K65" si="7">SUM(E34:I34)</f>
        <v>167</v>
      </c>
      <c r="L34" s="2">
        <f t="shared" ref="L34:L65" si="8">K34-J34</f>
        <v>128</v>
      </c>
    </row>
    <row r="35" spans="1:12" x14ac:dyDescent="0.25">
      <c r="A35">
        <v>34</v>
      </c>
      <c r="B35" t="s">
        <v>147</v>
      </c>
      <c r="C35" t="s">
        <v>148</v>
      </c>
      <c r="D35" t="s">
        <v>94</v>
      </c>
      <c r="E35" s="2">
        <v>35</v>
      </c>
      <c r="F35" s="2">
        <v>39</v>
      </c>
      <c r="G35" s="2">
        <v>35</v>
      </c>
      <c r="H35" s="2">
        <v>29</v>
      </c>
      <c r="I35" s="2">
        <v>29</v>
      </c>
      <c r="J35" s="2">
        <f t="shared" si="6"/>
        <v>39</v>
      </c>
      <c r="K35">
        <f t="shared" si="7"/>
        <v>167</v>
      </c>
      <c r="L35" s="2">
        <f t="shared" si="8"/>
        <v>128</v>
      </c>
    </row>
    <row r="36" spans="1:12" x14ac:dyDescent="0.25">
      <c r="A36">
        <v>35</v>
      </c>
      <c r="B36" t="s">
        <v>149</v>
      </c>
      <c r="C36" t="s">
        <v>38</v>
      </c>
      <c r="D36" t="s">
        <v>94</v>
      </c>
      <c r="E36" s="2">
        <v>35</v>
      </c>
      <c r="F36" s="2">
        <v>39</v>
      </c>
      <c r="G36" s="2">
        <v>35</v>
      </c>
      <c r="H36" s="2">
        <v>29</v>
      </c>
      <c r="I36" s="2">
        <v>29</v>
      </c>
      <c r="J36" s="2">
        <f t="shared" si="6"/>
        <v>39</v>
      </c>
      <c r="K36">
        <f t="shared" si="7"/>
        <v>167</v>
      </c>
      <c r="L36" s="2">
        <f t="shared" si="8"/>
        <v>128</v>
      </c>
    </row>
    <row r="37" spans="1:12" x14ac:dyDescent="0.25">
      <c r="A37">
        <v>36</v>
      </c>
      <c r="B37" t="s">
        <v>150</v>
      </c>
      <c r="C37" t="s">
        <v>151</v>
      </c>
      <c r="D37" t="s">
        <v>152</v>
      </c>
      <c r="E37" s="2">
        <v>35</v>
      </c>
      <c r="F37" s="2">
        <v>39</v>
      </c>
      <c r="G37" s="2">
        <v>35</v>
      </c>
      <c r="H37" s="2">
        <v>29</v>
      </c>
      <c r="I37" s="2">
        <v>29</v>
      </c>
      <c r="J37" s="2">
        <f t="shared" si="6"/>
        <v>39</v>
      </c>
      <c r="K37">
        <f t="shared" si="7"/>
        <v>167</v>
      </c>
      <c r="L37" s="2">
        <f t="shared" si="8"/>
        <v>128</v>
      </c>
    </row>
    <row r="38" spans="1:12" x14ac:dyDescent="0.25">
      <c r="A38">
        <v>37</v>
      </c>
      <c r="B38" t="s">
        <v>154</v>
      </c>
      <c r="C38" t="s">
        <v>43</v>
      </c>
      <c r="D38" t="s">
        <v>44</v>
      </c>
      <c r="E38" s="2">
        <v>35</v>
      </c>
      <c r="F38" s="2">
        <v>39</v>
      </c>
      <c r="G38" s="2">
        <v>35</v>
      </c>
      <c r="H38" s="2">
        <v>29</v>
      </c>
      <c r="I38" s="2">
        <v>29</v>
      </c>
      <c r="J38" s="2">
        <f t="shared" si="6"/>
        <v>39</v>
      </c>
      <c r="K38">
        <f t="shared" si="7"/>
        <v>167</v>
      </c>
      <c r="L38" s="2">
        <f t="shared" si="8"/>
        <v>128</v>
      </c>
    </row>
    <row r="39" spans="1:12" x14ac:dyDescent="0.25">
      <c r="A39">
        <v>38</v>
      </c>
      <c r="B39" t="s">
        <v>155</v>
      </c>
      <c r="C39" t="s">
        <v>156</v>
      </c>
      <c r="D39" t="s">
        <v>90</v>
      </c>
      <c r="E39" s="2">
        <v>35</v>
      </c>
      <c r="F39" s="2">
        <v>39</v>
      </c>
      <c r="G39" s="2">
        <v>35</v>
      </c>
      <c r="H39" s="2">
        <v>29</v>
      </c>
      <c r="I39" s="2">
        <v>29</v>
      </c>
      <c r="J39" s="2">
        <f t="shared" si="6"/>
        <v>39</v>
      </c>
      <c r="K39">
        <f t="shared" si="7"/>
        <v>167</v>
      </c>
      <c r="L39" s="2">
        <f t="shared" si="8"/>
        <v>128</v>
      </c>
    </row>
    <row r="40" spans="1:12" x14ac:dyDescent="0.25">
      <c r="A40">
        <v>39</v>
      </c>
      <c r="B40" t="s">
        <v>157</v>
      </c>
      <c r="C40" t="s">
        <v>45</v>
      </c>
      <c r="D40" t="s">
        <v>152</v>
      </c>
      <c r="E40" s="2">
        <v>35</v>
      </c>
      <c r="F40" s="2">
        <v>39</v>
      </c>
      <c r="G40" s="2">
        <v>35</v>
      </c>
      <c r="H40" s="2">
        <v>29</v>
      </c>
      <c r="I40" s="2">
        <v>29</v>
      </c>
      <c r="J40" s="2">
        <f t="shared" si="6"/>
        <v>39</v>
      </c>
      <c r="K40">
        <f t="shared" si="7"/>
        <v>167</v>
      </c>
      <c r="L40" s="2">
        <f t="shared" si="8"/>
        <v>128</v>
      </c>
    </row>
    <row r="41" spans="1:12" x14ac:dyDescent="0.25">
      <c r="A41">
        <v>40</v>
      </c>
      <c r="B41" t="s">
        <v>160</v>
      </c>
      <c r="C41" t="s">
        <v>161</v>
      </c>
      <c r="D41" t="s">
        <v>162</v>
      </c>
      <c r="E41" s="2">
        <v>35</v>
      </c>
      <c r="F41" s="2">
        <v>39</v>
      </c>
      <c r="G41" s="2">
        <v>35</v>
      </c>
      <c r="H41" s="2">
        <v>29</v>
      </c>
      <c r="I41" s="2">
        <v>29</v>
      </c>
      <c r="J41" s="2">
        <f t="shared" si="6"/>
        <v>39</v>
      </c>
      <c r="K41">
        <f t="shared" si="7"/>
        <v>167</v>
      </c>
      <c r="L41" s="2">
        <f t="shared" si="8"/>
        <v>128</v>
      </c>
    </row>
    <row r="42" spans="1:12" x14ac:dyDescent="0.25">
      <c r="A42">
        <v>41</v>
      </c>
      <c r="B42" t="s">
        <v>163</v>
      </c>
      <c r="C42" t="s">
        <v>31</v>
      </c>
      <c r="D42" t="s">
        <v>12</v>
      </c>
      <c r="E42" s="2">
        <v>35</v>
      </c>
      <c r="F42" s="2">
        <v>39</v>
      </c>
      <c r="G42" s="2">
        <v>35</v>
      </c>
      <c r="H42" s="2">
        <v>29</v>
      </c>
      <c r="I42" s="2">
        <v>29</v>
      </c>
      <c r="J42" s="2">
        <f t="shared" si="6"/>
        <v>39</v>
      </c>
      <c r="K42">
        <f t="shared" si="7"/>
        <v>167</v>
      </c>
      <c r="L42" s="2">
        <f t="shared" si="8"/>
        <v>128</v>
      </c>
    </row>
    <row r="43" spans="1:12" x14ac:dyDescent="0.25">
      <c r="A43">
        <v>42</v>
      </c>
      <c r="C43" t="s">
        <v>36</v>
      </c>
      <c r="D43" t="s">
        <v>131</v>
      </c>
      <c r="E43" s="2">
        <v>35</v>
      </c>
      <c r="F43" s="2">
        <v>39</v>
      </c>
      <c r="G43" s="2">
        <v>35</v>
      </c>
      <c r="H43" s="2">
        <v>29</v>
      </c>
      <c r="I43" s="2">
        <v>29</v>
      </c>
      <c r="J43" s="2">
        <f t="shared" si="6"/>
        <v>39</v>
      </c>
      <c r="K43">
        <f t="shared" si="7"/>
        <v>167</v>
      </c>
      <c r="L43" s="2">
        <f t="shared" si="8"/>
        <v>128</v>
      </c>
    </row>
    <row r="44" spans="1:12" x14ac:dyDescent="0.25">
      <c r="A44">
        <v>43</v>
      </c>
      <c r="C44" t="s">
        <v>170</v>
      </c>
      <c r="D44" t="s">
        <v>120</v>
      </c>
      <c r="E44" s="2">
        <v>35</v>
      </c>
      <c r="F44" s="2">
        <v>39</v>
      </c>
      <c r="G44" s="2">
        <v>35</v>
      </c>
      <c r="H44" s="2">
        <v>29</v>
      </c>
      <c r="I44" s="2">
        <v>29</v>
      </c>
      <c r="J44" s="2">
        <f t="shared" si="6"/>
        <v>39</v>
      </c>
      <c r="K44">
        <f t="shared" si="7"/>
        <v>167</v>
      </c>
      <c r="L44" s="2">
        <f t="shared" si="8"/>
        <v>128</v>
      </c>
    </row>
    <row r="45" spans="1:12" x14ac:dyDescent="0.25">
      <c r="A45">
        <v>44</v>
      </c>
      <c r="B45" t="s">
        <v>172</v>
      </c>
      <c r="C45" t="s">
        <v>173</v>
      </c>
      <c r="D45" t="s">
        <v>95</v>
      </c>
      <c r="E45" s="2">
        <v>35</v>
      </c>
      <c r="F45" s="2">
        <v>39</v>
      </c>
      <c r="G45" s="2">
        <v>35</v>
      </c>
      <c r="H45" s="2">
        <v>29</v>
      </c>
      <c r="I45" s="2">
        <v>29</v>
      </c>
      <c r="J45" s="2">
        <f t="shared" si="6"/>
        <v>39</v>
      </c>
      <c r="K45">
        <f t="shared" si="7"/>
        <v>167</v>
      </c>
      <c r="L45" s="2">
        <f t="shared" si="8"/>
        <v>128</v>
      </c>
    </row>
    <row r="46" spans="1:12" x14ac:dyDescent="0.25">
      <c r="A46">
        <v>45</v>
      </c>
      <c r="B46" t="s">
        <v>176</v>
      </c>
      <c r="C46" t="s">
        <v>177</v>
      </c>
      <c r="D46" t="s">
        <v>120</v>
      </c>
      <c r="E46" s="2">
        <v>35</v>
      </c>
      <c r="F46" s="2">
        <v>39</v>
      </c>
      <c r="G46" s="2">
        <v>35</v>
      </c>
      <c r="H46" s="2">
        <v>29</v>
      </c>
      <c r="I46" s="2">
        <v>29</v>
      </c>
      <c r="J46" s="2">
        <f t="shared" si="6"/>
        <v>39</v>
      </c>
      <c r="K46">
        <f t="shared" si="7"/>
        <v>167</v>
      </c>
      <c r="L46" s="2">
        <f t="shared" si="8"/>
        <v>128</v>
      </c>
    </row>
    <row r="47" spans="1:12" x14ac:dyDescent="0.25">
      <c r="A47">
        <v>46</v>
      </c>
      <c r="C47" t="s">
        <v>178</v>
      </c>
      <c r="D47" t="s">
        <v>179</v>
      </c>
      <c r="E47" s="2">
        <v>35</v>
      </c>
      <c r="F47" s="2">
        <v>39</v>
      </c>
      <c r="G47" s="2">
        <v>35</v>
      </c>
      <c r="H47" s="2">
        <v>29</v>
      </c>
      <c r="I47" s="2">
        <v>29</v>
      </c>
      <c r="J47" s="2">
        <f t="shared" si="6"/>
        <v>39</v>
      </c>
      <c r="K47">
        <f t="shared" si="7"/>
        <v>167</v>
      </c>
      <c r="L47" s="2">
        <f t="shared" si="8"/>
        <v>128</v>
      </c>
    </row>
    <row r="48" spans="1:12" x14ac:dyDescent="0.25">
      <c r="A48">
        <v>47</v>
      </c>
      <c r="C48" t="s">
        <v>180</v>
      </c>
      <c r="D48" t="s">
        <v>12</v>
      </c>
      <c r="E48" s="2">
        <v>35</v>
      </c>
      <c r="F48" s="2">
        <v>39</v>
      </c>
      <c r="G48" s="2">
        <v>35</v>
      </c>
      <c r="H48" s="2">
        <v>29</v>
      </c>
      <c r="I48" s="2">
        <v>29</v>
      </c>
      <c r="J48" s="2">
        <f t="shared" si="6"/>
        <v>39</v>
      </c>
      <c r="K48">
        <f t="shared" si="7"/>
        <v>167</v>
      </c>
      <c r="L48" s="2">
        <f t="shared" si="8"/>
        <v>128</v>
      </c>
    </row>
    <row r="49" spans="1:12" x14ac:dyDescent="0.25">
      <c r="A49">
        <v>48</v>
      </c>
      <c r="B49" t="s">
        <v>183</v>
      </c>
      <c r="C49" t="s">
        <v>184</v>
      </c>
      <c r="E49" s="2">
        <v>35</v>
      </c>
      <c r="F49" s="2">
        <v>39</v>
      </c>
      <c r="G49" s="2">
        <v>35</v>
      </c>
      <c r="H49" s="2">
        <v>29</v>
      </c>
      <c r="I49" s="2">
        <v>29</v>
      </c>
      <c r="J49" s="2">
        <f t="shared" si="6"/>
        <v>39</v>
      </c>
      <c r="K49">
        <f t="shared" si="7"/>
        <v>167</v>
      </c>
      <c r="L49" s="2">
        <f t="shared" si="8"/>
        <v>128</v>
      </c>
    </row>
    <row r="50" spans="1:12" x14ac:dyDescent="0.25">
      <c r="A50">
        <v>49</v>
      </c>
      <c r="B50" t="s">
        <v>188</v>
      </c>
      <c r="C50" t="s">
        <v>189</v>
      </c>
      <c r="D50" t="s">
        <v>152</v>
      </c>
      <c r="E50" s="2">
        <v>35</v>
      </c>
      <c r="F50" s="2">
        <v>39</v>
      </c>
      <c r="G50" s="2">
        <v>35</v>
      </c>
      <c r="H50" s="2">
        <v>29</v>
      </c>
      <c r="I50" s="2">
        <v>29</v>
      </c>
      <c r="J50" s="2">
        <f t="shared" si="6"/>
        <v>39</v>
      </c>
      <c r="K50">
        <f t="shared" si="7"/>
        <v>167</v>
      </c>
      <c r="L50" s="2">
        <f t="shared" si="8"/>
        <v>128</v>
      </c>
    </row>
    <row r="51" spans="1:12" x14ac:dyDescent="0.25">
      <c r="A51">
        <v>50</v>
      </c>
      <c r="B51" t="s">
        <v>158</v>
      </c>
      <c r="C51" t="s">
        <v>33</v>
      </c>
      <c r="D51" t="s">
        <v>12</v>
      </c>
      <c r="E51" s="2">
        <v>35</v>
      </c>
      <c r="F51" s="2">
        <v>39</v>
      </c>
      <c r="G51" s="2">
        <v>35</v>
      </c>
      <c r="H51" s="2">
        <v>29</v>
      </c>
      <c r="I51" s="2">
        <v>29</v>
      </c>
      <c r="J51" s="2">
        <f t="shared" si="6"/>
        <v>39</v>
      </c>
      <c r="K51">
        <f t="shared" si="7"/>
        <v>167</v>
      </c>
      <c r="L51" s="2">
        <f t="shared" si="8"/>
        <v>128</v>
      </c>
    </row>
    <row r="52" spans="1:12" x14ac:dyDescent="0.25">
      <c r="A52">
        <v>51</v>
      </c>
      <c r="B52" t="s">
        <v>192</v>
      </c>
      <c r="C52" t="s">
        <v>193</v>
      </c>
      <c r="E52" s="2">
        <v>35</v>
      </c>
      <c r="F52" s="2">
        <v>39</v>
      </c>
      <c r="G52" s="2">
        <v>35</v>
      </c>
      <c r="H52" s="2">
        <v>29</v>
      </c>
      <c r="I52" s="2">
        <v>29</v>
      </c>
      <c r="J52" s="2">
        <f t="shared" si="6"/>
        <v>39</v>
      </c>
      <c r="K52">
        <f t="shared" si="7"/>
        <v>167</v>
      </c>
      <c r="L52" s="2">
        <f t="shared" si="8"/>
        <v>128</v>
      </c>
    </row>
    <row r="53" spans="1:12" x14ac:dyDescent="0.25">
      <c r="A53">
        <v>52</v>
      </c>
      <c r="B53" t="s">
        <v>194</v>
      </c>
      <c r="C53" t="s">
        <v>195</v>
      </c>
      <c r="E53" s="2">
        <v>35</v>
      </c>
      <c r="F53" s="2">
        <v>39</v>
      </c>
      <c r="G53" s="2">
        <v>35</v>
      </c>
      <c r="H53" s="2">
        <v>29</v>
      </c>
      <c r="I53" s="2">
        <v>29</v>
      </c>
      <c r="J53" s="2">
        <f t="shared" si="6"/>
        <v>39</v>
      </c>
      <c r="K53">
        <f t="shared" si="7"/>
        <v>167</v>
      </c>
      <c r="L53" s="2">
        <f t="shared" si="8"/>
        <v>128</v>
      </c>
    </row>
    <row r="54" spans="1:12" x14ac:dyDescent="0.25">
      <c r="A54">
        <v>53</v>
      </c>
      <c r="B54" t="s">
        <v>196</v>
      </c>
      <c r="C54" t="s">
        <v>197</v>
      </c>
      <c r="D54" t="s">
        <v>13</v>
      </c>
      <c r="E54" s="2">
        <v>35</v>
      </c>
      <c r="F54" s="2">
        <v>39</v>
      </c>
      <c r="G54" s="2">
        <v>35</v>
      </c>
      <c r="H54" s="2">
        <v>29</v>
      </c>
      <c r="I54" s="2">
        <v>29</v>
      </c>
      <c r="J54" s="2">
        <f t="shared" si="6"/>
        <v>39</v>
      </c>
      <c r="K54">
        <f t="shared" si="7"/>
        <v>167</v>
      </c>
      <c r="L54" s="2">
        <f t="shared" si="8"/>
        <v>128</v>
      </c>
    </row>
    <row r="55" spans="1:12" x14ac:dyDescent="0.25">
      <c r="A55">
        <v>54</v>
      </c>
      <c r="B55" t="s">
        <v>158</v>
      </c>
      <c r="C55" t="s">
        <v>198</v>
      </c>
      <c r="E55" s="2">
        <v>35</v>
      </c>
      <c r="F55" s="2">
        <v>39</v>
      </c>
      <c r="G55" s="2">
        <v>35</v>
      </c>
      <c r="H55" s="2">
        <v>29</v>
      </c>
      <c r="I55" s="2">
        <v>29</v>
      </c>
      <c r="J55" s="2">
        <f t="shared" si="6"/>
        <v>39</v>
      </c>
      <c r="K55">
        <f t="shared" si="7"/>
        <v>167</v>
      </c>
      <c r="L55" s="2">
        <f t="shared" si="8"/>
        <v>128</v>
      </c>
    </row>
    <row r="56" spans="1:12" x14ac:dyDescent="0.25">
      <c r="A56">
        <v>55</v>
      </c>
      <c r="B56" t="s">
        <v>160</v>
      </c>
      <c r="C56" t="s">
        <v>161</v>
      </c>
      <c r="D56" t="s">
        <v>162</v>
      </c>
      <c r="E56" s="2">
        <v>35</v>
      </c>
      <c r="F56" s="2">
        <v>39</v>
      </c>
      <c r="G56" s="2">
        <v>35</v>
      </c>
      <c r="H56" s="2">
        <v>29</v>
      </c>
      <c r="I56" s="2">
        <v>29</v>
      </c>
      <c r="J56" s="2">
        <f t="shared" si="6"/>
        <v>39</v>
      </c>
      <c r="K56">
        <f t="shared" si="7"/>
        <v>167</v>
      </c>
      <c r="L56" s="2">
        <f t="shared" si="8"/>
        <v>128</v>
      </c>
    </row>
    <row r="57" spans="1:12" x14ac:dyDescent="0.25">
      <c r="A57">
        <v>56</v>
      </c>
      <c r="B57" t="s">
        <v>201</v>
      </c>
      <c r="C57" t="s">
        <v>202</v>
      </c>
      <c r="E57" s="2">
        <v>35</v>
      </c>
      <c r="F57" s="2">
        <v>39</v>
      </c>
      <c r="G57" s="2">
        <v>35</v>
      </c>
      <c r="H57" s="2">
        <v>29</v>
      </c>
      <c r="I57" s="2">
        <v>29</v>
      </c>
      <c r="J57" s="2">
        <f t="shared" si="6"/>
        <v>39</v>
      </c>
      <c r="K57">
        <f t="shared" si="7"/>
        <v>167</v>
      </c>
      <c r="L57" s="2">
        <f t="shared" si="8"/>
        <v>128</v>
      </c>
    </row>
    <row r="58" spans="1:12" x14ac:dyDescent="0.25">
      <c r="A58">
        <v>57</v>
      </c>
      <c r="B58" t="s">
        <v>203</v>
      </c>
      <c r="C58" t="s">
        <v>204</v>
      </c>
      <c r="D58" t="s">
        <v>131</v>
      </c>
      <c r="E58" s="2">
        <v>35</v>
      </c>
      <c r="F58" s="2">
        <v>39</v>
      </c>
      <c r="G58" s="2">
        <v>35</v>
      </c>
      <c r="H58" s="2">
        <v>29</v>
      </c>
      <c r="I58" s="2">
        <v>29</v>
      </c>
      <c r="J58" s="2">
        <f t="shared" si="6"/>
        <v>39</v>
      </c>
      <c r="K58">
        <f t="shared" si="7"/>
        <v>167</v>
      </c>
      <c r="L58" s="2">
        <f t="shared" si="8"/>
        <v>128</v>
      </c>
    </row>
    <row r="59" spans="1:12" x14ac:dyDescent="0.25">
      <c r="A59">
        <v>58</v>
      </c>
      <c r="B59" t="s">
        <v>205</v>
      </c>
      <c r="C59" t="s">
        <v>29</v>
      </c>
      <c r="D59" t="s">
        <v>133</v>
      </c>
      <c r="E59" s="2">
        <v>35</v>
      </c>
      <c r="F59" s="2">
        <v>39</v>
      </c>
      <c r="G59" s="2">
        <v>35</v>
      </c>
      <c r="H59" s="2">
        <v>29</v>
      </c>
      <c r="I59" s="2">
        <v>29</v>
      </c>
      <c r="J59" s="2">
        <f t="shared" si="6"/>
        <v>39</v>
      </c>
      <c r="K59">
        <f t="shared" si="7"/>
        <v>167</v>
      </c>
      <c r="L59" s="2">
        <f t="shared" si="8"/>
        <v>128</v>
      </c>
    </row>
    <row r="60" spans="1:12" x14ac:dyDescent="0.25">
      <c r="A60">
        <v>59</v>
      </c>
      <c r="C60" t="s">
        <v>67</v>
      </c>
      <c r="D60" t="s">
        <v>28</v>
      </c>
      <c r="E60" s="2">
        <v>35</v>
      </c>
      <c r="F60" s="2">
        <v>39</v>
      </c>
      <c r="G60" s="2">
        <v>35</v>
      </c>
      <c r="H60" s="2">
        <v>29</v>
      </c>
      <c r="I60" s="2">
        <v>29</v>
      </c>
      <c r="J60" s="2">
        <f t="shared" si="6"/>
        <v>39</v>
      </c>
      <c r="K60">
        <f t="shared" si="7"/>
        <v>167</v>
      </c>
      <c r="L60" s="2">
        <f t="shared" si="8"/>
        <v>128</v>
      </c>
    </row>
    <row r="61" spans="1:12" x14ac:dyDescent="0.25">
      <c r="A61">
        <v>60</v>
      </c>
      <c r="B61" t="s">
        <v>209</v>
      </c>
      <c r="C61" t="s">
        <v>80</v>
      </c>
      <c r="D61" t="s">
        <v>95</v>
      </c>
      <c r="E61" s="2">
        <v>35</v>
      </c>
      <c r="F61" s="2">
        <v>39</v>
      </c>
      <c r="G61" s="2">
        <v>35</v>
      </c>
      <c r="H61" s="2">
        <v>29</v>
      </c>
      <c r="I61" s="2">
        <v>29</v>
      </c>
      <c r="J61" s="2">
        <f t="shared" si="6"/>
        <v>39</v>
      </c>
      <c r="K61">
        <f t="shared" si="7"/>
        <v>167</v>
      </c>
      <c r="L61" s="2">
        <f t="shared" si="8"/>
        <v>128</v>
      </c>
    </row>
    <row r="62" spans="1:12" x14ac:dyDescent="0.25">
      <c r="A62">
        <v>61</v>
      </c>
      <c r="B62" t="s">
        <v>210</v>
      </c>
      <c r="C62" t="s">
        <v>211</v>
      </c>
      <c r="D62" t="s">
        <v>208</v>
      </c>
      <c r="E62" s="2">
        <v>35</v>
      </c>
      <c r="F62" s="2">
        <v>39</v>
      </c>
      <c r="G62" s="2">
        <v>35</v>
      </c>
      <c r="H62" s="2">
        <v>29</v>
      </c>
      <c r="I62" s="2">
        <v>29</v>
      </c>
      <c r="J62" s="2">
        <f t="shared" si="6"/>
        <v>39</v>
      </c>
      <c r="K62">
        <f t="shared" si="7"/>
        <v>167</v>
      </c>
      <c r="L62" s="2">
        <f t="shared" si="8"/>
        <v>128</v>
      </c>
    </row>
    <row r="63" spans="1:12" x14ac:dyDescent="0.25">
      <c r="A63">
        <v>62</v>
      </c>
      <c r="B63" t="s">
        <v>212</v>
      </c>
      <c r="C63" t="s">
        <v>213</v>
      </c>
      <c r="D63" t="s">
        <v>12</v>
      </c>
      <c r="E63" s="2">
        <v>35</v>
      </c>
      <c r="F63" s="2">
        <v>39</v>
      </c>
      <c r="G63" s="2">
        <v>35</v>
      </c>
      <c r="H63" s="2">
        <v>29</v>
      </c>
      <c r="I63" s="2">
        <v>29</v>
      </c>
      <c r="J63" s="2">
        <f t="shared" si="6"/>
        <v>39</v>
      </c>
      <c r="K63">
        <f t="shared" si="7"/>
        <v>167</v>
      </c>
      <c r="L63" s="2">
        <f t="shared" si="8"/>
        <v>128</v>
      </c>
    </row>
    <row r="64" spans="1:12" x14ac:dyDescent="0.25">
      <c r="A64">
        <v>63</v>
      </c>
      <c r="B64" t="s">
        <v>214</v>
      </c>
      <c r="C64" t="s">
        <v>215</v>
      </c>
      <c r="D64" t="s">
        <v>24</v>
      </c>
      <c r="E64" s="2">
        <v>35</v>
      </c>
      <c r="F64" s="2">
        <v>39</v>
      </c>
      <c r="G64" s="2">
        <v>35</v>
      </c>
      <c r="H64" s="2">
        <v>29</v>
      </c>
      <c r="I64" s="2">
        <v>29</v>
      </c>
      <c r="J64" s="2">
        <f t="shared" si="6"/>
        <v>39</v>
      </c>
      <c r="K64">
        <f t="shared" si="7"/>
        <v>167</v>
      </c>
      <c r="L64" s="2">
        <f t="shared" si="8"/>
        <v>128</v>
      </c>
    </row>
    <row r="65" spans="1:12" x14ac:dyDescent="0.25">
      <c r="A65">
        <v>64</v>
      </c>
      <c r="B65" t="s">
        <v>216</v>
      </c>
      <c r="C65" t="s">
        <v>217</v>
      </c>
      <c r="D65" t="s">
        <v>10</v>
      </c>
      <c r="E65" s="2">
        <v>35</v>
      </c>
      <c r="F65" s="2">
        <v>39</v>
      </c>
      <c r="G65" s="2">
        <v>35</v>
      </c>
      <c r="H65" s="2">
        <v>29</v>
      </c>
      <c r="I65" s="2">
        <v>29</v>
      </c>
      <c r="J65" s="2">
        <f t="shared" si="6"/>
        <v>39</v>
      </c>
      <c r="K65">
        <f t="shared" si="7"/>
        <v>167</v>
      </c>
      <c r="L65" s="2">
        <f t="shared" si="8"/>
        <v>128</v>
      </c>
    </row>
    <row r="66" spans="1:12" x14ac:dyDescent="0.25">
      <c r="A66">
        <v>65</v>
      </c>
      <c r="B66" t="s">
        <v>221</v>
      </c>
      <c r="C66" t="s">
        <v>222</v>
      </c>
      <c r="D66" t="s">
        <v>90</v>
      </c>
      <c r="E66" s="2">
        <v>35</v>
      </c>
      <c r="F66" s="2">
        <v>39</v>
      </c>
      <c r="G66" s="2">
        <v>35</v>
      </c>
      <c r="H66" s="2">
        <v>29</v>
      </c>
      <c r="I66" s="2">
        <v>29</v>
      </c>
      <c r="J66" s="2">
        <f t="shared" ref="J66:J97" si="9">MAX(E66:I66)</f>
        <v>39</v>
      </c>
      <c r="K66">
        <f t="shared" ref="K66:K72" si="10">SUM(E66:I66)</f>
        <v>167</v>
      </c>
      <c r="L66" s="2">
        <f t="shared" ref="L66:L97" si="11">K66-J66</f>
        <v>128</v>
      </c>
    </row>
    <row r="67" spans="1:12" x14ac:dyDescent="0.25">
      <c r="A67">
        <v>66</v>
      </c>
      <c r="B67" t="s">
        <v>229</v>
      </c>
      <c r="C67" t="s">
        <v>230</v>
      </c>
      <c r="D67" t="s">
        <v>131</v>
      </c>
      <c r="E67" s="2">
        <v>35</v>
      </c>
      <c r="F67" s="2">
        <v>39</v>
      </c>
      <c r="G67" s="2">
        <v>35</v>
      </c>
      <c r="H67" s="2">
        <v>29</v>
      </c>
      <c r="I67" s="2">
        <v>29</v>
      </c>
      <c r="J67" s="2">
        <f t="shared" si="9"/>
        <v>39</v>
      </c>
      <c r="K67">
        <f t="shared" si="10"/>
        <v>167</v>
      </c>
      <c r="L67" s="2">
        <f t="shared" si="11"/>
        <v>128</v>
      </c>
    </row>
    <row r="68" spans="1:12" x14ac:dyDescent="0.25">
      <c r="A68">
        <v>67</v>
      </c>
      <c r="C68" t="s">
        <v>231</v>
      </c>
      <c r="D68" t="s">
        <v>10</v>
      </c>
      <c r="E68" s="2">
        <v>35</v>
      </c>
      <c r="F68" s="2">
        <v>39</v>
      </c>
      <c r="G68" s="2">
        <v>35</v>
      </c>
      <c r="H68" s="2">
        <v>29</v>
      </c>
      <c r="I68" s="2">
        <v>29</v>
      </c>
      <c r="J68" s="2">
        <f t="shared" si="9"/>
        <v>39</v>
      </c>
      <c r="K68">
        <f t="shared" si="10"/>
        <v>167</v>
      </c>
      <c r="L68" s="2">
        <f t="shared" si="11"/>
        <v>128</v>
      </c>
    </row>
    <row r="69" spans="1:12" x14ac:dyDescent="0.25">
      <c r="A69">
        <v>68</v>
      </c>
      <c r="B69" t="s">
        <v>157</v>
      </c>
      <c r="C69" t="s">
        <v>232</v>
      </c>
      <c r="D69" t="s">
        <v>90</v>
      </c>
      <c r="E69" s="2">
        <v>35</v>
      </c>
      <c r="F69" s="2">
        <v>39</v>
      </c>
      <c r="G69" s="2">
        <v>35</v>
      </c>
      <c r="H69" s="2">
        <v>29</v>
      </c>
      <c r="I69" s="2">
        <v>29</v>
      </c>
      <c r="J69" s="2">
        <f t="shared" si="9"/>
        <v>39</v>
      </c>
      <c r="K69">
        <f t="shared" si="10"/>
        <v>167</v>
      </c>
      <c r="L69" s="2">
        <f t="shared" si="11"/>
        <v>128</v>
      </c>
    </row>
    <row r="70" spans="1:12" x14ac:dyDescent="0.25">
      <c r="A70">
        <v>69</v>
      </c>
      <c r="B70" t="s">
        <v>233</v>
      </c>
      <c r="C70" t="s">
        <v>234</v>
      </c>
      <c r="D70" t="s">
        <v>90</v>
      </c>
      <c r="E70" s="2">
        <v>35</v>
      </c>
      <c r="F70" s="2">
        <v>39</v>
      </c>
      <c r="G70" s="2">
        <v>35</v>
      </c>
      <c r="H70" s="2">
        <v>29</v>
      </c>
      <c r="I70" s="2">
        <v>29</v>
      </c>
      <c r="J70" s="2">
        <f t="shared" si="9"/>
        <v>39</v>
      </c>
      <c r="K70">
        <f t="shared" si="10"/>
        <v>167</v>
      </c>
      <c r="L70" s="2">
        <f t="shared" si="11"/>
        <v>128</v>
      </c>
    </row>
    <row r="71" spans="1:12" x14ac:dyDescent="0.25">
      <c r="A71">
        <v>70</v>
      </c>
      <c r="B71" t="s">
        <v>235</v>
      </c>
      <c r="C71" t="s">
        <v>236</v>
      </c>
      <c r="D71" t="s">
        <v>131</v>
      </c>
      <c r="E71" s="2">
        <v>35</v>
      </c>
      <c r="F71" s="2">
        <v>39</v>
      </c>
      <c r="G71" s="2">
        <v>35</v>
      </c>
      <c r="H71" s="2">
        <v>29</v>
      </c>
      <c r="I71" s="2">
        <v>29</v>
      </c>
      <c r="J71" s="2">
        <f t="shared" si="9"/>
        <v>39</v>
      </c>
      <c r="K71">
        <f t="shared" si="10"/>
        <v>167</v>
      </c>
      <c r="L71" s="2">
        <f t="shared" si="11"/>
        <v>128</v>
      </c>
    </row>
    <row r="72" spans="1:12" x14ac:dyDescent="0.25">
      <c r="A72">
        <v>71</v>
      </c>
      <c r="C72" t="s">
        <v>78</v>
      </c>
      <c r="D72" t="s">
        <v>131</v>
      </c>
      <c r="E72" s="2">
        <v>35</v>
      </c>
      <c r="F72" s="2">
        <v>39</v>
      </c>
      <c r="G72" s="2">
        <v>35</v>
      </c>
      <c r="H72" s="2">
        <v>29</v>
      </c>
      <c r="I72" s="2">
        <v>29</v>
      </c>
      <c r="J72" s="2">
        <f t="shared" si="9"/>
        <v>39</v>
      </c>
      <c r="K72">
        <f t="shared" si="10"/>
        <v>167</v>
      </c>
      <c r="L72" s="2">
        <f t="shared" si="11"/>
        <v>128</v>
      </c>
    </row>
  </sheetData>
  <sortState ref="B2:L72">
    <sortCondition ref="L2:L72"/>
  </sortState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/>
  </sheetViews>
  <sheetFormatPr defaultRowHeight="15" x14ac:dyDescent="0.25"/>
  <cols>
    <col min="2" max="2" width="11.42578125" bestFit="1" customWidth="1"/>
    <col min="3" max="3" width="10.42578125" customWidth="1"/>
    <col min="4" max="4" width="13.42578125" bestFit="1" customWidth="1"/>
    <col min="5" max="5" width="19.85546875" style="2" customWidth="1"/>
    <col min="6" max="6" width="11.85546875" style="2" bestFit="1" customWidth="1"/>
    <col min="7" max="7" width="9.140625" style="2"/>
    <col min="8" max="8" width="10" bestFit="1" customWidth="1"/>
    <col min="9" max="9" width="10.28515625" customWidth="1"/>
    <col min="10" max="10" width="9.140625" style="2"/>
    <col min="11" max="11" width="9.85546875" bestFit="1" customWidth="1"/>
    <col min="12" max="12" width="14.28515625" style="2" bestFit="1" customWidth="1"/>
  </cols>
  <sheetData>
    <row r="1" spans="1:12" ht="45" x14ac:dyDescent="0.25">
      <c r="B1" t="s">
        <v>83</v>
      </c>
      <c r="C1" t="s">
        <v>84</v>
      </c>
      <c r="D1" t="s">
        <v>85</v>
      </c>
      <c r="E1" s="4" t="s">
        <v>138</v>
      </c>
      <c r="F1" s="4" t="s">
        <v>0</v>
      </c>
      <c r="G1" s="4" t="s">
        <v>1</v>
      </c>
      <c r="H1" s="5" t="s">
        <v>5</v>
      </c>
      <c r="I1" s="5" t="s">
        <v>267</v>
      </c>
      <c r="J1" s="2" t="s">
        <v>3</v>
      </c>
      <c r="K1" t="s">
        <v>2</v>
      </c>
      <c r="L1" s="2" t="s">
        <v>4</v>
      </c>
    </row>
    <row r="2" spans="1:12" x14ac:dyDescent="0.25">
      <c r="A2">
        <v>1</v>
      </c>
      <c r="C2" t="s">
        <v>48</v>
      </c>
      <c r="D2" t="s">
        <v>95</v>
      </c>
      <c r="E2" s="2">
        <v>3</v>
      </c>
      <c r="F2" s="2">
        <v>7</v>
      </c>
      <c r="G2" s="2">
        <v>3</v>
      </c>
      <c r="H2" s="2">
        <v>1</v>
      </c>
      <c r="I2" s="2">
        <v>1</v>
      </c>
      <c r="J2" s="2">
        <f>MAX(E2:I2)</f>
        <v>7</v>
      </c>
      <c r="K2">
        <f>SUM(E2:I2)</f>
        <v>15</v>
      </c>
      <c r="L2" s="2">
        <f>K2-J2</f>
        <v>8</v>
      </c>
    </row>
    <row r="3" spans="1:12" x14ac:dyDescent="0.25">
      <c r="A3">
        <v>2</v>
      </c>
      <c r="B3" t="s">
        <v>238</v>
      </c>
      <c r="C3" t="s">
        <v>46</v>
      </c>
      <c r="D3" t="s">
        <v>90</v>
      </c>
      <c r="E3" s="2">
        <v>1</v>
      </c>
      <c r="F3" s="2">
        <v>1</v>
      </c>
      <c r="G3" s="2">
        <v>2</v>
      </c>
      <c r="H3" s="2">
        <v>5</v>
      </c>
      <c r="I3" s="2">
        <v>5</v>
      </c>
      <c r="J3" s="2">
        <f>MAX(E3:I3)</f>
        <v>5</v>
      </c>
      <c r="K3">
        <f>SUM(E3:I3)</f>
        <v>14</v>
      </c>
      <c r="L3" s="2">
        <f>K3-J3</f>
        <v>9</v>
      </c>
    </row>
    <row r="4" spans="1:12" x14ac:dyDescent="0.25">
      <c r="A4">
        <v>3</v>
      </c>
      <c r="C4" t="s">
        <v>50</v>
      </c>
      <c r="D4" t="s">
        <v>95</v>
      </c>
      <c r="E4" s="2">
        <v>5</v>
      </c>
      <c r="F4" s="2">
        <v>3</v>
      </c>
      <c r="G4" s="2">
        <v>8</v>
      </c>
      <c r="H4" s="2">
        <v>2</v>
      </c>
      <c r="I4" s="2">
        <v>4</v>
      </c>
      <c r="J4" s="2">
        <f>MAX(E4:I4)</f>
        <v>8</v>
      </c>
      <c r="K4">
        <f>SUM(E4:I4)</f>
        <v>22</v>
      </c>
      <c r="L4" s="2">
        <f>K4-J4</f>
        <v>14</v>
      </c>
    </row>
    <row r="5" spans="1:12" x14ac:dyDescent="0.25">
      <c r="A5">
        <v>4</v>
      </c>
      <c r="B5" t="s">
        <v>248</v>
      </c>
      <c r="C5" t="s">
        <v>47</v>
      </c>
      <c r="D5" t="s">
        <v>90</v>
      </c>
      <c r="E5" s="2">
        <v>7</v>
      </c>
      <c r="F5" s="2">
        <v>2</v>
      </c>
      <c r="G5" s="2">
        <v>4</v>
      </c>
      <c r="H5" s="2">
        <v>7</v>
      </c>
      <c r="I5" s="2">
        <v>2</v>
      </c>
      <c r="J5" s="2">
        <f>MAX(E5:I5)</f>
        <v>7</v>
      </c>
      <c r="K5">
        <f>SUM(E5:I5)</f>
        <v>22</v>
      </c>
      <c r="L5" s="2">
        <f>K5-J5</f>
        <v>15</v>
      </c>
    </row>
    <row r="6" spans="1:12" x14ac:dyDescent="0.25">
      <c r="A6">
        <v>5</v>
      </c>
      <c r="B6" t="s">
        <v>249</v>
      </c>
      <c r="C6" t="s">
        <v>250</v>
      </c>
      <c r="D6" t="s">
        <v>90</v>
      </c>
      <c r="E6" s="2">
        <v>2</v>
      </c>
      <c r="F6" s="2">
        <v>8</v>
      </c>
      <c r="G6" s="2">
        <v>1</v>
      </c>
      <c r="H6" s="2">
        <v>6</v>
      </c>
      <c r="I6" s="2">
        <v>22</v>
      </c>
      <c r="J6" s="2">
        <f>MAX(E6:I6)</f>
        <v>22</v>
      </c>
      <c r="K6">
        <f>SUM(E6:I6)</f>
        <v>39</v>
      </c>
      <c r="L6" s="2">
        <f>K6-J6</f>
        <v>17</v>
      </c>
    </row>
    <row r="7" spans="1:12" x14ac:dyDescent="0.25">
      <c r="A7">
        <v>6</v>
      </c>
      <c r="B7" t="s">
        <v>253</v>
      </c>
      <c r="C7" t="s">
        <v>49</v>
      </c>
      <c r="D7" t="s">
        <v>95</v>
      </c>
      <c r="E7" s="2">
        <v>4</v>
      </c>
      <c r="F7" s="2">
        <v>6</v>
      </c>
      <c r="G7" s="2">
        <v>5</v>
      </c>
      <c r="H7" s="2">
        <v>4</v>
      </c>
      <c r="I7" s="2">
        <v>6</v>
      </c>
      <c r="J7" s="2">
        <f>MAX(E7:I7)</f>
        <v>6</v>
      </c>
      <c r="K7">
        <f>SUM(E7:I7)</f>
        <v>25</v>
      </c>
      <c r="L7" s="2">
        <f>K7-J7</f>
        <v>19</v>
      </c>
    </row>
    <row r="8" spans="1:12" x14ac:dyDescent="0.25">
      <c r="A8">
        <v>7</v>
      </c>
      <c r="B8" t="s">
        <v>241</v>
      </c>
      <c r="C8" t="s">
        <v>57</v>
      </c>
      <c r="D8" t="s">
        <v>17</v>
      </c>
      <c r="E8" s="2">
        <v>8</v>
      </c>
      <c r="F8" s="2">
        <v>4</v>
      </c>
      <c r="G8" s="2">
        <v>7</v>
      </c>
      <c r="H8" s="2">
        <v>9</v>
      </c>
      <c r="I8" s="2">
        <v>10</v>
      </c>
      <c r="J8" s="2">
        <f>MAX(E8:I8)</f>
        <v>10</v>
      </c>
      <c r="K8">
        <f>SUM(E8:I8)</f>
        <v>38</v>
      </c>
      <c r="L8" s="2">
        <f>K8-J8</f>
        <v>28</v>
      </c>
    </row>
    <row r="9" spans="1:12" x14ac:dyDescent="0.25">
      <c r="A9">
        <v>8</v>
      </c>
      <c r="B9" t="s">
        <v>252</v>
      </c>
      <c r="C9" t="s">
        <v>53</v>
      </c>
      <c r="D9" t="s">
        <v>22</v>
      </c>
      <c r="E9" s="2">
        <v>6</v>
      </c>
      <c r="F9" s="2">
        <v>11</v>
      </c>
      <c r="G9" s="2">
        <v>6</v>
      </c>
      <c r="H9" s="2">
        <v>11</v>
      </c>
      <c r="I9" s="2">
        <v>12</v>
      </c>
      <c r="J9" s="2">
        <f>MAX(E9:I9)</f>
        <v>12</v>
      </c>
      <c r="K9">
        <f>SUM(E9:I9)</f>
        <v>46</v>
      </c>
      <c r="L9" s="2">
        <f>K9-J9</f>
        <v>34</v>
      </c>
    </row>
    <row r="10" spans="1:12" x14ac:dyDescent="0.25">
      <c r="A10">
        <v>9</v>
      </c>
      <c r="B10" t="s">
        <v>262</v>
      </c>
      <c r="C10" t="s">
        <v>51</v>
      </c>
      <c r="D10" t="s">
        <v>131</v>
      </c>
      <c r="E10" s="2">
        <v>14</v>
      </c>
      <c r="F10" s="2">
        <v>10</v>
      </c>
      <c r="G10" s="2">
        <v>10</v>
      </c>
      <c r="H10" s="2">
        <v>14</v>
      </c>
      <c r="I10" s="2">
        <v>7</v>
      </c>
      <c r="J10" s="2">
        <f>MAX(E10:I10)</f>
        <v>14</v>
      </c>
      <c r="K10">
        <f>SUM(E10:I10)</f>
        <v>55</v>
      </c>
      <c r="L10" s="2">
        <f>K10-J10</f>
        <v>41</v>
      </c>
    </row>
    <row r="11" spans="1:12" x14ac:dyDescent="0.25">
      <c r="A11">
        <v>10</v>
      </c>
      <c r="C11" t="s">
        <v>56</v>
      </c>
      <c r="D11" t="s">
        <v>44</v>
      </c>
      <c r="E11" s="2">
        <v>12</v>
      </c>
      <c r="F11" s="2">
        <v>14</v>
      </c>
      <c r="G11" s="2">
        <v>9</v>
      </c>
      <c r="H11" s="2">
        <v>13</v>
      </c>
      <c r="I11" s="2">
        <v>8</v>
      </c>
      <c r="J11" s="2">
        <f>MAX(E11:I11)</f>
        <v>14</v>
      </c>
      <c r="K11">
        <f>SUM(E11:I11)</f>
        <v>56</v>
      </c>
      <c r="L11" s="2">
        <f>K11-J11</f>
        <v>42</v>
      </c>
    </row>
    <row r="12" spans="1:12" x14ac:dyDescent="0.25">
      <c r="A12">
        <v>11</v>
      </c>
      <c r="B12" t="s">
        <v>243</v>
      </c>
      <c r="C12" t="s">
        <v>244</v>
      </c>
      <c r="D12" t="s">
        <v>95</v>
      </c>
      <c r="E12" s="2">
        <v>10</v>
      </c>
      <c r="F12" s="2">
        <v>9</v>
      </c>
      <c r="G12" s="2">
        <v>13</v>
      </c>
      <c r="H12" s="2">
        <v>10</v>
      </c>
      <c r="I12" s="2">
        <v>13</v>
      </c>
      <c r="J12" s="2">
        <f>MAX(E12:I12)</f>
        <v>13</v>
      </c>
      <c r="K12">
        <f>SUM(E12:I12)</f>
        <v>55</v>
      </c>
      <c r="L12" s="2">
        <f>K12-J12</f>
        <v>42</v>
      </c>
    </row>
    <row r="13" spans="1:12" x14ac:dyDescent="0.25">
      <c r="A13">
        <v>12</v>
      </c>
      <c r="B13" t="s">
        <v>245</v>
      </c>
      <c r="C13" t="s">
        <v>73</v>
      </c>
      <c r="D13" t="s">
        <v>246</v>
      </c>
      <c r="E13" s="2">
        <v>9</v>
      </c>
      <c r="F13" s="2">
        <v>15</v>
      </c>
      <c r="G13" s="2">
        <v>15</v>
      </c>
      <c r="H13" s="2">
        <v>12</v>
      </c>
      <c r="I13" s="2">
        <v>9</v>
      </c>
      <c r="J13" s="2">
        <f>MAX(E13:I13)</f>
        <v>15</v>
      </c>
      <c r="K13">
        <f>SUM(E13:I13)</f>
        <v>60</v>
      </c>
      <c r="L13" s="2">
        <f>K13-J13</f>
        <v>45</v>
      </c>
    </row>
    <row r="14" spans="1:12" x14ac:dyDescent="0.25">
      <c r="A14">
        <v>13</v>
      </c>
      <c r="C14" t="s">
        <v>269</v>
      </c>
      <c r="D14" t="s">
        <v>13</v>
      </c>
      <c r="E14" s="2">
        <v>20</v>
      </c>
      <c r="F14" s="2">
        <v>23</v>
      </c>
      <c r="G14" s="2">
        <v>20</v>
      </c>
      <c r="H14" s="2">
        <v>3</v>
      </c>
      <c r="I14" s="2">
        <v>3</v>
      </c>
      <c r="J14" s="2">
        <f>MAX(E14:I14)</f>
        <v>23</v>
      </c>
      <c r="K14">
        <f>SUM(E14:I14)</f>
        <v>69</v>
      </c>
      <c r="L14" s="2">
        <f>K14-J14</f>
        <v>46</v>
      </c>
    </row>
    <row r="15" spans="1:12" x14ac:dyDescent="0.25">
      <c r="A15">
        <v>14</v>
      </c>
      <c r="B15" t="s">
        <v>242</v>
      </c>
      <c r="C15" t="s">
        <v>60</v>
      </c>
      <c r="D15" t="s">
        <v>90</v>
      </c>
      <c r="E15" s="2">
        <v>20</v>
      </c>
      <c r="F15" s="2">
        <v>12</v>
      </c>
      <c r="G15" s="2">
        <v>20</v>
      </c>
      <c r="H15" s="2">
        <v>8</v>
      </c>
      <c r="I15" s="2">
        <v>11</v>
      </c>
      <c r="J15" s="2">
        <f>MAX(E15:I15)</f>
        <v>20</v>
      </c>
      <c r="K15">
        <f>SUM(E15:I15)</f>
        <v>71</v>
      </c>
      <c r="L15" s="2">
        <f>K15-J15</f>
        <v>51</v>
      </c>
    </row>
    <row r="16" spans="1:12" x14ac:dyDescent="0.25">
      <c r="A16">
        <v>15</v>
      </c>
      <c r="C16" t="s">
        <v>240</v>
      </c>
      <c r="D16" t="s">
        <v>90</v>
      </c>
      <c r="E16" s="2">
        <v>20</v>
      </c>
      <c r="F16" s="2">
        <v>13</v>
      </c>
      <c r="G16" s="2">
        <v>11</v>
      </c>
      <c r="H16" s="2">
        <v>22</v>
      </c>
      <c r="I16" s="2">
        <v>22</v>
      </c>
      <c r="J16" s="2">
        <f>MAX(E16:I16)</f>
        <v>22</v>
      </c>
      <c r="K16">
        <f>SUM(E16:I16)</f>
        <v>88</v>
      </c>
      <c r="L16" s="2">
        <f>K16-J16</f>
        <v>66</v>
      </c>
    </row>
    <row r="17" spans="1:12" x14ac:dyDescent="0.25">
      <c r="A17">
        <v>17</v>
      </c>
      <c r="C17" t="s">
        <v>68</v>
      </c>
      <c r="D17" t="s">
        <v>63</v>
      </c>
      <c r="E17" s="2">
        <v>20</v>
      </c>
      <c r="F17" s="2">
        <v>5</v>
      </c>
      <c r="G17" s="2">
        <v>20</v>
      </c>
      <c r="H17" s="2">
        <v>22</v>
      </c>
      <c r="I17" s="2">
        <v>22</v>
      </c>
      <c r="J17" s="2">
        <f>MAX(E17:I17)</f>
        <v>22</v>
      </c>
      <c r="K17">
        <f>SUM(E17:I17)</f>
        <v>89</v>
      </c>
      <c r="L17" s="2">
        <f>K17-J17</f>
        <v>67</v>
      </c>
    </row>
    <row r="18" spans="1:12" x14ac:dyDescent="0.25">
      <c r="A18">
        <v>16</v>
      </c>
      <c r="B18" t="s">
        <v>251</v>
      </c>
      <c r="C18" t="s">
        <v>52</v>
      </c>
      <c r="D18" t="s">
        <v>131</v>
      </c>
      <c r="E18" s="2">
        <v>11</v>
      </c>
      <c r="F18" s="2">
        <v>23</v>
      </c>
      <c r="G18" s="2">
        <v>12</v>
      </c>
      <c r="H18" s="2">
        <v>22</v>
      </c>
      <c r="I18" s="2">
        <v>22</v>
      </c>
      <c r="J18" s="2">
        <f>MAX(E18:I18)</f>
        <v>23</v>
      </c>
      <c r="K18">
        <f>SUM(E18:I18)</f>
        <v>90</v>
      </c>
      <c r="L18" s="2">
        <f>K18-J18</f>
        <v>67</v>
      </c>
    </row>
    <row r="19" spans="1:12" x14ac:dyDescent="0.25">
      <c r="A19">
        <v>18</v>
      </c>
      <c r="B19" t="s">
        <v>264</v>
      </c>
      <c r="C19" t="s">
        <v>55</v>
      </c>
      <c r="D19" t="s">
        <v>131</v>
      </c>
      <c r="E19" s="2">
        <v>13</v>
      </c>
      <c r="F19" s="2">
        <v>23</v>
      </c>
      <c r="G19" s="2">
        <v>14</v>
      </c>
      <c r="H19" s="2">
        <v>22</v>
      </c>
      <c r="I19" s="2">
        <v>22</v>
      </c>
      <c r="J19" s="2">
        <f>MAX(E19:I19)</f>
        <v>23</v>
      </c>
      <c r="K19">
        <f>SUM(E19:I19)</f>
        <v>94</v>
      </c>
      <c r="L19" s="2">
        <f>K19-J19</f>
        <v>71</v>
      </c>
    </row>
    <row r="20" spans="1:12" x14ac:dyDescent="0.25">
      <c r="A20">
        <v>19</v>
      </c>
      <c r="C20" t="s">
        <v>270</v>
      </c>
      <c r="D20" t="s">
        <v>10</v>
      </c>
      <c r="E20" s="2">
        <v>20</v>
      </c>
      <c r="F20" s="2">
        <v>23</v>
      </c>
      <c r="G20" s="2">
        <v>20</v>
      </c>
      <c r="H20" s="2">
        <v>15</v>
      </c>
      <c r="I20" s="2">
        <v>22</v>
      </c>
      <c r="J20" s="2">
        <f>MAX(E20:I20)</f>
        <v>23</v>
      </c>
      <c r="K20">
        <f>SUM(E20:I20)</f>
        <v>100</v>
      </c>
      <c r="L20" s="2">
        <f>K20-J20</f>
        <v>77</v>
      </c>
    </row>
    <row r="21" spans="1:12" x14ac:dyDescent="0.25">
      <c r="A21">
        <v>20</v>
      </c>
      <c r="B21" t="s">
        <v>265</v>
      </c>
      <c r="C21" t="s">
        <v>266</v>
      </c>
      <c r="D21" t="s">
        <v>162</v>
      </c>
      <c r="E21" s="2">
        <v>20</v>
      </c>
      <c r="F21" s="2">
        <v>23</v>
      </c>
      <c r="G21" s="2">
        <v>16</v>
      </c>
      <c r="H21" s="2">
        <v>22</v>
      </c>
      <c r="I21" s="2">
        <v>22</v>
      </c>
      <c r="J21" s="2">
        <f>MAX(E21:I21)</f>
        <v>23</v>
      </c>
      <c r="K21">
        <f>SUM(E21:I21)</f>
        <v>103</v>
      </c>
      <c r="L21" s="2">
        <f>K21-J21</f>
        <v>80</v>
      </c>
    </row>
    <row r="22" spans="1:12" x14ac:dyDescent="0.25">
      <c r="A22">
        <v>21</v>
      </c>
      <c r="C22" t="s">
        <v>54</v>
      </c>
      <c r="D22" t="s">
        <v>239</v>
      </c>
      <c r="E22" s="2">
        <v>20</v>
      </c>
      <c r="F22" s="2">
        <v>23</v>
      </c>
      <c r="G22" s="2">
        <v>20</v>
      </c>
      <c r="H22" s="2">
        <v>22</v>
      </c>
      <c r="I22" s="2">
        <v>22</v>
      </c>
      <c r="J22" s="2">
        <f>MAX(E22:I22)</f>
        <v>23</v>
      </c>
      <c r="K22">
        <f>SUM(E22:I22)</f>
        <v>107</v>
      </c>
      <c r="L22" s="2">
        <f>K22-J22</f>
        <v>84</v>
      </c>
    </row>
    <row r="23" spans="1:12" x14ac:dyDescent="0.25">
      <c r="A23">
        <v>22</v>
      </c>
      <c r="B23" t="s">
        <v>247</v>
      </c>
      <c r="C23" t="s">
        <v>59</v>
      </c>
      <c r="D23" t="s">
        <v>133</v>
      </c>
      <c r="E23" s="2">
        <v>20</v>
      </c>
      <c r="F23" s="2">
        <v>23</v>
      </c>
      <c r="G23" s="2">
        <v>20</v>
      </c>
      <c r="H23" s="2">
        <v>22</v>
      </c>
      <c r="I23" s="2">
        <v>22</v>
      </c>
      <c r="J23" s="2">
        <f>MAX(E23:I23)</f>
        <v>23</v>
      </c>
      <c r="K23">
        <f>SUM(E23:I23)</f>
        <v>107</v>
      </c>
      <c r="L23" s="2">
        <f>K23-J23</f>
        <v>84</v>
      </c>
    </row>
    <row r="24" spans="1:12" x14ac:dyDescent="0.25">
      <c r="A24">
        <v>23</v>
      </c>
      <c r="C24" t="s">
        <v>254</v>
      </c>
      <c r="D24" t="s">
        <v>208</v>
      </c>
      <c r="E24" s="2">
        <v>20</v>
      </c>
      <c r="F24" s="2">
        <v>23</v>
      </c>
      <c r="G24" s="2">
        <v>20</v>
      </c>
      <c r="H24" s="2">
        <v>22</v>
      </c>
      <c r="I24" s="2">
        <v>22</v>
      </c>
      <c r="J24" s="2">
        <f>MAX(E24:I24)</f>
        <v>23</v>
      </c>
      <c r="K24">
        <f>SUM(E24:I24)</f>
        <v>107</v>
      </c>
      <c r="L24" s="2">
        <f>K24-J24</f>
        <v>84</v>
      </c>
    </row>
    <row r="25" spans="1:12" x14ac:dyDescent="0.25">
      <c r="A25">
        <v>24</v>
      </c>
      <c r="C25" t="s">
        <v>255</v>
      </c>
      <c r="D25" t="s">
        <v>12</v>
      </c>
      <c r="E25" s="2">
        <v>20</v>
      </c>
      <c r="F25" s="2">
        <v>23</v>
      </c>
      <c r="G25" s="2">
        <v>20</v>
      </c>
      <c r="H25" s="2">
        <v>22</v>
      </c>
      <c r="I25" s="2">
        <v>22</v>
      </c>
      <c r="J25" s="2">
        <f>MAX(E25:I25)</f>
        <v>23</v>
      </c>
      <c r="K25">
        <f>SUM(E25:I25)</f>
        <v>107</v>
      </c>
      <c r="L25" s="2">
        <f>K25-J25</f>
        <v>84</v>
      </c>
    </row>
    <row r="26" spans="1:12" x14ac:dyDescent="0.25">
      <c r="A26">
        <v>25</v>
      </c>
      <c r="B26" t="s">
        <v>256</v>
      </c>
      <c r="C26" t="s">
        <v>257</v>
      </c>
      <c r="E26" s="2">
        <v>20</v>
      </c>
      <c r="F26" s="2">
        <v>23</v>
      </c>
      <c r="G26" s="2">
        <v>20</v>
      </c>
      <c r="H26" s="2">
        <v>22</v>
      </c>
      <c r="I26" s="2">
        <v>22</v>
      </c>
      <c r="J26" s="2">
        <f>MAX(E26:I26)</f>
        <v>23</v>
      </c>
      <c r="K26">
        <f>SUM(E26:I26)</f>
        <v>107</v>
      </c>
      <c r="L26" s="2">
        <f>K26-J26</f>
        <v>84</v>
      </c>
    </row>
    <row r="27" spans="1:12" x14ac:dyDescent="0.25">
      <c r="A27">
        <v>26</v>
      </c>
      <c r="B27" t="s">
        <v>258</v>
      </c>
      <c r="C27" t="s">
        <v>79</v>
      </c>
      <c r="E27" s="2">
        <v>20</v>
      </c>
      <c r="F27" s="2">
        <v>23</v>
      </c>
      <c r="G27" s="2">
        <v>20</v>
      </c>
      <c r="H27" s="2">
        <v>22</v>
      </c>
      <c r="I27" s="2">
        <v>22</v>
      </c>
      <c r="J27" s="2">
        <f>MAX(E27:I27)</f>
        <v>23</v>
      </c>
      <c r="K27">
        <f>SUM(E27:I27)</f>
        <v>107</v>
      </c>
      <c r="L27" s="2">
        <f>K27-J27</f>
        <v>84</v>
      </c>
    </row>
    <row r="28" spans="1:12" x14ac:dyDescent="0.25">
      <c r="A28">
        <v>27</v>
      </c>
      <c r="C28" t="s">
        <v>259</v>
      </c>
      <c r="D28" t="s">
        <v>13</v>
      </c>
      <c r="E28" s="2">
        <v>20</v>
      </c>
      <c r="F28" s="2">
        <v>23</v>
      </c>
      <c r="G28" s="2">
        <v>20</v>
      </c>
      <c r="H28" s="2">
        <v>22</v>
      </c>
      <c r="I28" s="2">
        <v>22</v>
      </c>
      <c r="J28" s="2">
        <f>MAX(E28:I28)</f>
        <v>23</v>
      </c>
      <c r="K28">
        <f>SUM(E28:I28)</f>
        <v>107</v>
      </c>
      <c r="L28" s="2">
        <f>K28-J28</f>
        <v>84</v>
      </c>
    </row>
    <row r="29" spans="1:12" x14ac:dyDescent="0.25">
      <c r="A29">
        <v>28</v>
      </c>
      <c r="C29" t="s">
        <v>69</v>
      </c>
      <c r="D29" t="s">
        <v>70</v>
      </c>
      <c r="E29" s="2">
        <v>20</v>
      </c>
      <c r="F29" s="2">
        <v>23</v>
      </c>
      <c r="G29" s="2">
        <v>20</v>
      </c>
      <c r="H29" s="2">
        <v>22</v>
      </c>
      <c r="I29" s="2">
        <v>22</v>
      </c>
      <c r="J29" s="2">
        <f>MAX(E29:I29)</f>
        <v>23</v>
      </c>
      <c r="K29">
        <f>SUM(E29:I29)</f>
        <v>107</v>
      </c>
      <c r="L29" s="2">
        <f>K29-J29</f>
        <v>84</v>
      </c>
    </row>
    <row r="30" spans="1:12" x14ac:dyDescent="0.25">
      <c r="A30">
        <v>29</v>
      </c>
      <c r="C30" t="s">
        <v>137</v>
      </c>
      <c r="D30" t="s">
        <v>44</v>
      </c>
      <c r="E30" s="2">
        <v>20</v>
      </c>
      <c r="F30" s="2">
        <v>23</v>
      </c>
      <c r="G30" s="2">
        <v>20</v>
      </c>
      <c r="H30" s="2">
        <v>22</v>
      </c>
      <c r="I30" s="2">
        <v>22</v>
      </c>
      <c r="J30" s="2">
        <f>MAX(E30:I30)</f>
        <v>23</v>
      </c>
      <c r="K30">
        <f>SUM(E30:I30)</f>
        <v>107</v>
      </c>
      <c r="L30" s="2">
        <f>K30-J30</f>
        <v>84</v>
      </c>
    </row>
    <row r="31" spans="1:12" x14ac:dyDescent="0.25">
      <c r="A31">
        <v>30</v>
      </c>
      <c r="B31" t="s">
        <v>260</v>
      </c>
      <c r="C31" t="s">
        <v>58</v>
      </c>
      <c r="D31" t="s">
        <v>44</v>
      </c>
      <c r="E31" s="2">
        <v>20</v>
      </c>
      <c r="F31" s="2">
        <v>23</v>
      </c>
      <c r="G31" s="2">
        <v>20</v>
      </c>
      <c r="H31" s="2">
        <v>22</v>
      </c>
      <c r="I31" s="2">
        <v>22</v>
      </c>
      <c r="J31" s="2">
        <f>MAX(E31:I31)</f>
        <v>23</v>
      </c>
      <c r="K31">
        <f>SUM(E31:I31)</f>
        <v>107</v>
      </c>
      <c r="L31" s="2">
        <f>K31-J31</f>
        <v>84</v>
      </c>
    </row>
    <row r="32" spans="1:12" x14ac:dyDescent="0.25">
      <c r="A32">
        <v>31</v>
      </c>
      <c r="B32" t="s">
        <v>261</v>
      </c>
      <c r="C32" t="s">
        <v>82</v>
      </c>
      <c r="E32" s="2">
        <v>20</v>
      </c>
      <c r="F32" s="2">
        <v>23</v>
      </c>
      <c r="G32" s="2">
        <v>20</v>
      </c>
      <c r="H32" s="2">
        <v>22</v>
      </c>
      <c r="I32" s="2">
        <v>22</v>
      </c>
      <c r="J32" s="2">
        <f>MAX(E32:I32)</f>
        <v>23</v>
      </c>
      <c r="K32">
        <f>SUM(E32:I32)</f>
        <v>107</v>
      </c>
      <c r="L32" s="2">
        <f>K32-J32</f>
        <v>84</v>
      </c>
    </row>
    <row r="33" spans="1:12" x14ac:dyDescent="0.25">
      <c r="A33">
        <v>32</v>
      </c>
      <c r="C33" t="s">
        <v>263</v>
      </c>
      <c r="E33" s="2">
        <v>20</v>
      </c>
      <c r="F33" s="2">
        <v>23</v>
      </c>
      <c r="G33" s="2">
        <v>20</v>
      </c>
      <c r="H33" s="2">
        <v>22</v>
      </c>
      <c r="I33" s="2">
        <v>22</v>
      </c>
      <c r="J33" s="2">
        <f>MAX(E33:I33)</f>
        <v>23</v>
      </c>
      <c r="K33">
        <f>SUM(E33:I33)</f>
        <v>107</v>
      </c>
      <c r="L33" s="2">
        <f>K33-J33</f>
        <v>84</v>
      </c>
    </row>
    <row r="34" spans="1:12" x14ac:dyDescent="0.25">
      <c r="H34" s="2"/>
      <c r="I34" s="2"/>
    </row>
    <row r="35" spans="1:12" x14ac:dyDescent="0.25">
      <c r="H35" s="2"/>
      <c r="I35" s="2"/>
    </row>
    <row r="36" spans="1:12" x14ac:dyDescent="0.25">
      <c r="H36" s="2"/>
      <c r="I36" s="2"/>
    </row>
    <row r="37" spans="1:12" x14ac:dyDescent="0.25">
      <c r="H37" s="2"/>
      <c r="I37" s="2"/>
    </row>
    <row r="39" spans="1:12" x14ac:dyDescent="0.25">
      <c r="B39" s="1"/>
      <c r="C39" s="1"/>
      <c r="D39" s="1"/>
    </row>
    <row r="41" spans="1:12" x14ac:dyDescent="0.25">
      <c r="B41" s="1"/>
      <c r="C41" s="1"/>
      <c r="D41" s="1"/>
    </row>
    <row r="42" spans="1:12" x14ac:dyDescent="0.25">
      <c r="B42" s="1"/>
      <c r="C42" s="1"/>
      <c r="D42" s="1"/>
    </row>
    <row r="45" spans="1:12" x14ac:dyDescent="0.25">
      <c r="B45" s="1"/>
      <c r="C45" s="1"/>
      <c r="D45" s="1"/>
    </row>
    <row r="47" spans="1:12" x14ac:dyDescent="0.25">
      <c r="B47" s="1"/>
      <c r="C47" s="1"/>
      <c r="D47" s="1"/>
    </row>
    <row r="48" spans="1:12" x14ac:dyDescent="0.25">
      <c r="B48" s="1"/>
      <c r="C48" s="1"/>
      <c r="D48" s="1"/>
    </row>
    <row r="49" spans="2:4" x14ac:dyDescent="0.25">
      <c r="B49" s="1"/>
      <c r="C49" s="1"/>
      <c r="D49" s="1"/>
    </row>
  </sheetData>
  <sortState ref="B2:L33">
    <sortCondition ref="L2:L33"/>
  </sortState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ys I</vt:lpstr>
      <vt:lpstr>ys II</vt:lpstr>
      <vt:lpstr>ys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2015-07-20T09:04:57Z</dcterms:modified>
</cp:coreProperties>
</file>